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_Area_Interscambio\Digitalizzazione\PID\VOUCHER\Bando Voucher 2022\Moduli e istruzioni\moduli rendicontazione\"/>
    </mc:Choice>
  </mc:AlternateContent>
  <xr:revisionPtr revIDLastSave="0" documentId="13_ncr:1_{CBDA3669-EA60-4F3C-ADDC-4E62197FB95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B9" i="1" l="1"/>
  <c r="B5" i="1" l="1"/>
  <c r="D5" i="1" l="1"/>
  <c r="D3" i="1"/>
  <c r="C2" i="1"/>
  <c r="D7" i="1" l="1"/>
  <c r="C5" i="1" l="1"/>
  <c r="D9" i="1" l="1"/>
  <c r="C9" i="1"/>
</calcChain>
</file>

<file path=xl/sharedStrings.xml><?xml version="1.0" encoding="utf-8"?>
<sst xmlns="http://schemas.openxmlformats.org/spreadsheetml/2006/main" count="24" uniqueCount="24">
  <si>
    <t>TIPO SPESA</t>
  </si>
  <si>
    <t>Consulenza</t>
  </si>
  <si>
    <t>SPESA RENDICONTATA (senza IVA)</t>
  </si>
  <si>
    <t xml:space="preserve">NOTE COMPILAZIONE </t>
  </si>
  <si>
    <t xml:space="preserve">NOTE </t>
  </si>
  <si>
    <t xml:space="preserve">TOTALE da inserire su webtelemaco </t>
  </si>
  <si>
    <t>b) l'impresa, al momento dell'invio della rendicontazione, è ancora in possesso del rating di legalità</t>
  </si>
  <si>
    <r>
      <t>TOTALE SPESE RENDICONTATE</t>
    </r>
    <r>
      <rPr>
        <i/>
        <sz val="10"/>
        <color theme="1"/>
        <rFont val="Verdana"/>
        <family val="2"/>
      </rPr>
      <t xml:space="preserve"> (min 5.000 EURO)</t>
    </r>
  </si>
  <si>
    <t>TOTALE</t>
  </si>
  <si>
    <t>1) Compilare solo il campo "SPESA RENDICONTATA", il calcolo del contributo viene effettuato automaticamente</t>
  </si>
  <si>
    <t xml:space="preserve">2) Le SPESE PER LA FORMAZIONE devono essere inserite solo se previste nel progetto presentato in occasione dell'invio della domanda di voucher. </t>
  </si>
  <si>
    <t>Rating legalità 250 Euro (eventuale)</t>
  </si>
  <si>
    <t xml:space="preserve">Formazione </t>
  </si>
  <si>
    <t>Si ricorda che le spese per la formazione NON POSSONO SUPERARE il totale del 30% delle spese rendicontate</t>
  </si>
  <si>
    <t xml:space="preserve">Inserire la cifra di 250,00 euro SOLO se il rating è stato riconosciuto dalla Camera di commercio. Altrimenti lasciare vuoto il campo. (v. nota 3) </t>
  </si>
  <si>
    <t>TOTALE CONTRIBUTO DA LIQUIDARE</t>
  </si>
  <si>
    <r>
      <t xml:space="preserve">Contributo voucher </t>
    </r>
    <r>
      <rPr>
        <b/>
        <sz val="10"/>
        <color rgb="FFFF0000"/>
        <rFont val="Verdana"/>
        <family val="2"/>
      </rPr>
      <t>(NON COMPILARE)</t>
    </r>
  </si>
  <si>
    <t>5) se la somma risultante dal calcolo del contributo totale supera euro 10.000, su Webtelemaco (campo "totale contributo rendicontato") inserire l'importo di 10.000 Euro (aumentabile a 10.250 se in possesso di rating di legalità)</t>
  </si>
  <si>
    <t xml:space="preserve">Contributo su spese consulenza e formazione: 50% </t>
  </si>
  <si>
    <t>a) il possesso del rating di legalità era stato dichiarato nel modulo di presentazione della domanda (M P.01/22) e riconosciuto dalla Camera di commercio nel provvedimento di concessione</t>
  </si>
  <si>
    <t>3) inserire l'importo di 250 Euro nella cella B6 SOLO SE sussistono entrambe le seguenti condizioni:</t>
  </si>
  <si>
    <t>NB: non possono essere rendicontate spese di importo superiore a quello ammesso a contributo e riportato nella tabella “imprese ammesse e finanziabili” disponibile sul sito www.to.camcom.it/voucher-digitalizzazione-2022</t>
  </si>
  <si>
    <t>il contributo da liquidare non può superare l'importo concesso (v. tabella “Elenco domande ammesse alla concessione” disponibile sul sito www.to.camcom.it/voucher-digitalizzazione-2022), sia in totale, sia per le diverse categorie di spesa previste dal bando (Consulenza / Formazione / Rating legalità)</t>
  </si>
  <si>
    <t>4) se il totale delle spese rendicontate (al netto del rating di legalità) è inferiore al 70% delle spese ammesse a contributo o comunque &lt; euro 5.000,00, non verrà erogato il voucher - v. art. 13 lett e) del 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</si>
</sst>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3" fontId="0" fillId="0" borderId="0" xfId="0" applyNumberForma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43" fontId="2" fillId="3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43" fontId="0" fillId="0" borderId="1" xfId="1" applyFont="1" applyBorder="1" applyProtection="1">
      <protection hidden="1"/>
    </xf>
    <xf numFmtId="43" fontId="0" fillId="3" borderId="1" xfId="0" applyNumberFormat="1" applyFill="1" applyBorder="1" applyProtection="1">
      <protection hidden="1"/>
    </xf>
    <xf numFmtId="43" fontId="2" fillId="2" borderId="1" xfId="0" applyNumberFormat="1" applyFont="1" applyFill="1" applyBorder="1" applyProtection="1">
      <protection hidden="1"/>
    </xf>
    <xf numFmtId="43" fontId="0" fillId="0" borderId="0" xfId="1" applyFont="1" applyBorder="1" applyProtection="1">
      <protection locked="0"/>
    </xf>
    <xf numFmtId="43" fontId="0" fillId="0" borderId="0" xfId="1" applyFont="1" applyBorder="1" applyProtection="1">
      <protection hidden="1"/>
    </xf>
    <xf numFmtId="0" fontId="3" fillId="0" borderId="0" xfId="0" applyFont="1" applyAlignment="1" applyProtection="1">
      <alignment wrapText="1"/>
      <protection locked="0"/>
    </xf>
    <xf numFmtId="43" fontId="0" fillId="0" borderId="1" xfId="1" quotePrefix="1" applyFont="1" applyBorder="1" applyProtection="1"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43" fontId="2" fillId="2" borderId="1" xfId="0" applyNumberFormat="1" applyFont="1" applyFill="1" applyBorder="1" applyAlignment="1" applyProtection="1">
      <alignment horizontal="right"/>
      <protection hidden="1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</cellXfs>
  <cellStyles count="2">
    <cellStyle name="Migliaia" xfId="1" builtinId="3"/>
    <cellStyle name="Normale" xfId="0" builtinId="0"/>
  </cellStyles>
  <dxfs count="1"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C9" sqref="C9"/>
    </sheetView>
  </sheetViews>
  <sheetFormatPr defaultColWidth="9" defaultRowHeight="12.6" x14ac:dyDescent="0.2"/>
  <cols>
    <col min="1" max="1" width="18.90625" style="2" customWidth="1"/>
    <col min="2" max="2" width="22.7265625" style="2" customWidth="1"/>
    <col min="3" max="3" width="22.6328125" style="2" customWidth="1"/>
    <col min="4" max="4" width="111.90625" style="2" customWidth="1"/>
    <col min="5" max="16384" width="9" style="2"/>
  </cols>
  <sheetData>
    <row r="1" spans="1:4" ht="25.2" x14ac:dyDescent="0.2">
      <c r="A1" s="1" t="s">
        <v>0</v>
      </c>
      <c r="B1" s="1" t="s">
        <v>2</v>
      </c>
      <c r="C1" s="1" t="s">
        <v>16</v>
      </c>
      <c r="D1" s="18" t="s">
        <v>4</v>
      </c>
    </row>
    <row r="2" spans="1:4" ht="33.75" customHeight="1" x14ac:dyDescent="0.2">
      <c r="A2" s="1" t="s">
        <v>1</v>
      </c>
      <c r="B2" s="17"/>
      <c r="C2" s="11">
        <f>B2*0.5</f>
        <v>0</v>
      </c>
      <c r="D2" s="3" t="s">
        <v>18</v>
      </c>
    </row>
    <row r="3" spans="1:4" x14ac:dyDescent="0.2">
      <c r="A3" s="1" t="s">
        <v>12</v>
      </c>
      <c r="B3" s="17"/>
      <c r="C3" s="11">
        <f>B3*0.5</f>
        <v>0</v>
      </c>
      <c r="D3" s="4" t="str">
        <f>IF(B3&gt;B5*0.3,"le spese per la formazione NON POSSONO SUPERARE il totale del 30% delle spese rendicontate","")</f>
        <v/>
      </c>
    </row>
    <row r="4" spans="1:4" x14ac:dyDescent="0.2">
      <c r="A4" s="6"/>
      <c r="B4" s="14"/>
      <c r="C4" s="15"/>
      <c r="D4" s="4"/>
    </row>
    <row r="5" spans="1:4" x14ac:dyDescent="0.2">
      <c r="A5" s="5" t="s">
        <v>8</v>
      </c>
      <c r="B5" s="12">
        <f>B2+B3</f>
        <v>0</v>
      </c>
      <c r="C5" s="12">
        <f>SUM(C2:C3)</f>
        <v>0</v>
      </c>
      <c r="D5" s="4" t="str">
        <f>IF(B5&lt;5000,"il totale delle spese rendicontate (consulenza + formazione) non può essere inferiore a 5000 Euro","")</f>
        <v>il totale delle spese rendicontate (consulenza + formazione) non può essere inferiore a 5000 Euro</v>
      </c>
    </row>
    <row r="6" spans="1:4" ht="25.2" x14ac:dyDescent="0.2">
      <c r="A6" s="1" t="s">
        <v>11</v>
      </c>
      <c r="B6" s="20"/>
      <c r="C6" s="21"/>
      <c r="D6" s="3" t="s">
        <v>14</v>
      </c>
    </row>
    <row r="7" spans="1:4" x14ac:dyDescent="0.2">
      <c r="A7" s="6"/>
      <c r="C7" s="7"/>
      <c r="D7" s="4" t="str">
        <f>IF(B6&gt;250,"la premialità per le imprese in possesso del rating di legalità è fissa nella misura di 250 Euro","")</f>
        <v/>
      </c>
    </row>
    <row r="8" spans="1:4" ht="37.799999999999997" x14ac:dyDescent="0.2">
      <c r="A8" s="8" t="s">
        <v>5</v>
      </c>
      <c r="B8" s="8" t="s">
        <v>7</v>
      </c>
      <c r="C8" s="8" t="s">
        <v>15</v>
      </c>
      <c r="D8" s="16" t="s">
        <v>22</v>
      </c>
    </row>
    <row r="9" spans="1:4" x14ac:dyDescent="0.2">
      <c r="B9" s="13">
        <f>B2+B3+B6</f>
        <v>0</v>
      </c>
      <c r="C9" s="19" t="str">
        <f>IF((B2+B3)&lt;5000,"0",(C5+B6))</f>
        <v>0</v>
      </c>
      <c r="D9" s="4" t="str">
        <f>IF(C5&gt;10000,"il contributo richiesto non può superare i 10000 euro + eventuale rating legalità - v. sotto, nota nr. 5","")</f>
        <v/>
      </c>
    </row>
    <row r="10" spans="1:4" x14ac:dyDescent="0.2">
      <c r="B10" s="9"/>
    </row>
    <row r="11" spans="1:4" x14ac:dyDescent="0.2">
      <c r="A11" s="10" t="s">
        <v>3</v>
      </c>
    </row>
    <row r="13" spans="1:4" x14ac:dyDescent="0.2">
      <c r="A13" s="3" t="s">
        <v>9</v>
      </c>
      <c r="B13" s="3"/>
    </row>
    <row r="14" spans="1:4" x14ac:dyDescent="0.2">
      <c r="A14" s="3" t="s">
        <v>21</v>
      </c>
      <c r="B14" s="3"/>
    </row>
    <row r="15" spans="1:4" x14ac:dyDescent="0.2">
      <c r="A15" s="3"/>
      <c r="B15" s="3"/>
    </row>
    <row r="16" spans="1:4" x14ac:dyDescent="0.2">
      <c r="A16" s="3" t="s">
        <v>10</v>
      </c>
      <c r="B16" s="3"/>
    </row>
    <row r="17" spans="1:2" x14ac:dyDescent="0.2">
      <c r="A17" s="3" t="s">
        <v>13</v>
      </c>
      <c r="B17" s="3"/>
    </row>
    <row r="18" spans="1:2" x14ac:dyDescent="0.2">
      <c r="A18" s="3"/>
      <c r="B18" s="3"/>
    </row>
    <row r="19" spans="1:2" x14ac:dyDescent="0.2">
      <c r="A19" s="3" t="s">
        <v>20</v>
      </c>
      <c r="B19" s="3"/>
    </row>
    <row r="20" spans="1:2" x14ac:dyDescent="0.2">
      <c r="A20" s="3" t="s">
        <v>19</v>
      </c>
      <c r="B20" s="3"/>
    </row>
    <row r="21" spans="1:2" x14ac:dyDescent="0.2">
      <c r="A21" s="3" t="s">
        <v>6</v>
      </c>
      <c r="B21" s="3"/>
    </row>
    <row r="23" spans="1:2" x14ac:dyDescent="0.2">
      <c r="A23" s="3" t="s">
        <v>23</v>
      </c>
    </row>
    <row r="25" spans="1:2" x14ac:dyDescent="0.2">
      <c r="A25" s="3" t="s">
        <v>17</v>
      </c>
    </row>
  </sheetData>
  <mergeCells count="1">
    <mergeCell ref="B6:C6"/>
  </mergeCells>
  <conditionalFormatting sqref="C9">
    <cfRule type="cellIs" dxfId="0" priority="1" operator="equal">
      <formula>"0"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Camera di commercio di Torino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Veneruso Paolo</dc:creator>
  <cp:lastModifiedBy>Monica Guariento</cp:lastModifiedBy>
  <dcterms:created xsi:type="dcterms:W3CDTF">2018-04-19T07:24:43Z</dcterms:created>
  <dcterms:modified xsi:type="dcterms:W3CDTF">2023-01-17T14:17:50Z</dcterms:modified>
</cp:coreProperties>
</file>