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Staff_SG\Personale_Relazioni_Sindacali\Gestione\incarichi\dati pubblicati\"/>
    </mc:Choice>
  </mc:AlternateContent>
  <xr:revisionPtr revIDLastSave="0" documentId="13_ncr:1_{988F1917-E1F9-427C-B713-93B2A01F0F23}" xr6:coauthVersionLast="47" xr6:coauthVersionMax="47" xr10:uidLastSave="{00000000-0000-0000-0000-000000000000}"/>
  <bookViews>
    <workbookView xWindow="-120" yWindow="-120" windowWidth="25440" windowHeight="15390" tabRatio="504" xr2:uid="{00000000-000D-0000-FFFF-FFFF00000000}"/>
  </bookViews>
  <sheets>
    <sheet name="dati aggiornati al 01.03.2024" sheetId="4" r:id="rId1"/>
  </sheets>
  <definedNames>
    <definedName name="_xlnm._FilterDatabase" localSheetId="0" hidden="1">'dati aggiornati al 01.03.2024'!$A$3:$E$3</definedName>
    <definedName name="_xlnm.Print_Area" localSheetId="0">'dati aggiornati al 01.03.2024'!$A$1:$D$200</definedName>
    <definedName name="_xlnm.Print_Titles" localSheetId="0">'dati aggiornati al 01.03.2024'!$1:$3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4" l="1"/>
  <c r="E90" i="4"/>
  <c r="E65" i="4" l="1"/>
  <c r="E31" i="4" l="1"/>
  <c r="E39" i="4" l="1"/>
</calcChain>
</file>

<file path=xl/sharedStrings.xml><?xml version="1.0" encoding="utf-8"?>
<sst xmlns="http://schemas.openxmlformats.org/spreadsheetml/2006/main" count="662" uniqueCount="357">
  <si>
    <t>NOMINATIVO DIPENDENTE</t>
  </si>
  <si>
    <t>OGGETTO DELL'INCARICO</t>
  </si>
  <si>
    <t xml:space="preserve">DURATA DELL'INCARICO </t>
  </si>
  <si>
    <t xml:space="preserve">PUBBLICAZIONE INCARICHI CONFERITI O AUTORIZZATI
ai sensi dell'art. 18, D. Lgs. n. 33/2013 </t>
  </si>
  <si>
    <t>COMPENSO PREVISTO</t>
  </si>
  <si>
    <t>COMPENSO LIQUIDATO</t>
  </si>
  <si>
    <t>/</t>
  </si>
  <si>
    <t>Gallo Igor</t>
  </si>
  <si>
    <t>Lopatriello Roberta</t>
  </si>
  <si>
    <t>Sola Massimo</t>
  </si>
  <si>
    <t>Izzo Pietro</t>
  </si>
  <si>
    <t>Minarelli Marco</t>
  </si>
  <si>
    <t>Bolatto Guido</t>
  </si>
  <si>
    <t>Iannone Emiliano</t>
  </si>
  <si>
    <t>Presidente collegio sindacale presso Tecno Holding SPA</t>
  </si>
  <si>
    <t>Audit Unioncamere c/o azienda Metrologic Lab srl</t>
  </si>
  <si>
    <t>Miccichè Simona</t>
  </si>
  <si>
    <t>30/11/2017-31/12/2027</t>
  </si>
  <si>
    <t>De Bonis Maria Elena</t>
  </si>
  <si>
    <t>Attività di comunicazione e promozione con i social network unitamente ad attività di ricerca sponsor presso l'Associazione Gruppo Sportivo Valanga</t>
  </si>
  <si>
    <t>2.000,00 € annui</t>
  </si>
  <si>
    <t>10.000,00 € annui + rimborso spese</t>
  </si>
  <si>
    <t>Attività di mediazione presso la Camera Arbitrale e Internazionale di Milano</t>
  </si>
  <si>
    <t>07/02/2018-10/02/2018</t>
  </si>
  <si>
    <t>Lezioni Master Comunicazione Digitale 2017-2018</t>
  </si>
  <si>
    <t>Revisore dei Conti presso Comune di Novalesa</t>
  </si>
  <si>
    <t>20/02/2018-19/02/2021</t>
  </si>
  <si>
    <t>01/03/2018-31/12/2018</t>
  </si>
  <si>
    <t>Presidente Collegio sindacale effettivo Warrant Group S.r.l.</t>
  </si>
  <si>
    <t>Controllo documentale e audit accreditamento IMA</t>
  </si>
  <si>
    <t>09/07/2018-30/09/2018</t>
  </si>
  <si>
    <t>Controllo documentale e audit accreditamento GEASS S.r.l.</t>
  </si>
  <si>
    <t>20/07/2018-15/10/2018</t>
  </si>
  <si>
    <t>30/07/2018-30/07/2028</t>
  </si>
  <si>
    <t>1.500,00 € annui in buoni vari</t>
  </si>
  <si>
    <t>Comunicazione social e gestione sito internet presso l'Associazione Giobbe Onlus</t>
  </si>
  <si>
    <t>15/09/2018-31/01/2019</t>
  </si>
  <si>
    <t>Docenza in materia di tecniche di marketing</t>
  </si>
  <si>
    <t>21/10/2018-26/11/2018</t>
  </si>
  <si>
    <t>Coccimiglio Alberta</t>
  </si>
  <si>
    <t>Servizio di sommelierie per Vitae</t>
  </si>
  <si>
    <t>21/01/2019-26/01/2019</t>
  </si>
  <si>
    <t>Controllo documentale e audit accreditamento Biltek S.r.l.</t>
  </si>
  <si>
    <t>10/01/2019-30/06/2019</t>
  </si>
  <si>
    <t>Controllo documentale e audit accreditamento Balmas S.r.l.</t>
  </si>
  <si>
    <t>01/02/2019-31/07/2019</t>
  </si>
  <si>
    <t>01/01/2019-31/12/2019</t>
  </si>
  <si>
    <t>Attività di mediazione presso ADR Piemonte</t>
  </si>
  <si>
    <t>Controllo documentale e audit accreditamento Quality Service S.r.l.</t>
  </si>
  <si>
    <t>15/02/2019-30/09/2019</t>
  </si>
  <si>
    <t>Controllo documentale e audit accreditamento Nimax S.p.A.</t>
  </si>
  <si>
    <t>Controllo documentale e audit accreditamento MAIS S.r.l.</t>
  </si>
  <si>
    <t>16/03/2019-30/11/2019</t>
  </si>
  <si>
    <t>Presidente Collegio sindacale effettivo Infocert S.p.A.</t>
  </si>
  <si>
    <t>29/03/2019-31/12/2021</t>
  </si>
  <si>
    <t>Controllo documentale e audit accreditamento Service Oli &amp; Not Oil</t>
  </si>
  <si>
    <t>15/04/2019-31/12/2019</t>
  </si>
  <si>
    <t>Controllo documentale e audit accreditamento Cedem S.c.a.r.l.</t>
  </si>
  <si>
    <t>Esperto valutatore a supporto dell'Agenzia Nazionale per i Giovani</t>
  </si>
  <si>
    <t>Controllo documentale e audit accreditamento H.PIERRE S.r.l.</t>
  </si>
  <si>
    <t>Componente Collegio Sindacale CO.MARK S.p.a.</t>
  </si>
  <si>
    <t>26/06/2018-31/12/2021</t>
  </si>
  <si>
    <t>Componente Collegio Sindacale HAT ORIZZONTE SGR S.p.A.</t>
  </si>
  <si>
    <t>28/03/2019-31/12/2021</t>
  </si>
  <si>
    <t>Presidente Collegio Sindacale INFOCAMERE S.C.p.A.</t>
  </si>
  <si>
    <t xml:space="preserve">Controllo documentale ed audit accreditamento IMA Servizi, estensione per utilizzo master meter, misuratori gas metano ed aumento portata </t>
  </si>
  <si>
    <t>18/07/2019-20/12/2019</t>
  </si>
  <si>
    <t>Sorveglianza accreditamento laboratorio IMA Servizi</t>
  </si>
  <si>
    <t>19/11/2019-30/11/2019</t>
  </si>
  <si>
    <t>Certificazioni energetiche</t>
  </si>
  <si>
    <t>01/01/2020-31/12/2020</t>
  </si>
  <si>
    <t>01/06/2019-31/12/2020</t>
  </si>
  <si>
    <t>Mediatore in procedure di mediazione presso Camera arbitrale di Milano</t>
  </si>
  <si>
    <t>Mediatore in procedure di mediazione presso ADR Piemonte</t>
  </si>
  <si>
    <t>Pischedda Giovanni</t>
  </si>
  <si>
    <t>Docenza relativa a misure europee legate a emergenza da COVID-19</t>
  </si>
  <si>
    <t>Corcione Pietro</t>
  </si>
  <si>
    <t>Controllo documentale e audit accreditamento presso società ASSITECH</t>
  </si>
  <si>
    <t>21-22/01/2020</t>
  </si>
  <si>
    <t>Formazione su metrologia legale e preconfezionati</t>
  </si>
  <si>
    <t>04-05/06/2020</t>
  </si>
  <si>
    <t>Auditor presso Azienda Sacile e Delucchi S.n.c.</t>
  </si>
  <si>
    <t>Attività di docenza relativa a Master Comunicazione Digitale 2018-2019</t>
  </si>
  <si>
    <t>Attività di docenza relativa a Master Comunicazione Digitale 2019-2020</t>
  </si>
  <si>
    <t>22-27-29/01/2020</t>
  </si>
  <si>
    <t>1,020,00 €</t>
  </si>
  <si>
    <t>Audit in remoto rinnovo Nimax S.r.l. - laboratorio di Bologna</t>
  </si>
  <si>
    <t>16/06/2020 - 16/07/2020</t>
  </si>
  <si>
    <t>Audit accreditamento Atip Srl  - laboratorio di Roma</t>
  </si>
  <si>
    <t>22/06/2020 - 22/07/2020</t>
  </si>
  <si>
    <t>Audit accreditamento Oil &amp; Not Oil Srl</t>
  </si>
  <si>
    <t>Auditor presso Azienda Italiana Macchi</t>
  </si>
  <si>
    <t>29-30/06/2020</t>
  </si>
  <si>
    <t>Auditor presso B2OIL S.r.l.</t>
  </si>
  <si>
    <t>23/06/2020 - 24/06/2020</t>
  </si>
  <si>
    <t>06-07/07/2020</t>
  </si>
  <si>
    <t>Esame documentale su pratica relativa a richiesta di accreditamento Organismo di Ispezione di tipo C denominato G. &amp; G. Tecnoservice s.a.s. di Guarino Luigi &amp; C. - TECNOLAB</t>
  </si>
  <si>
    <t>13-17/07/2020</t>
  </si>
  <si>
    <t>10/08-30/09/2020</t>
  </si>
  <si>
    <t>Auditor  presso Babetto S.r.l.</t>
  </si>
  <si>
    <t>24-25/09/2020</t>
  </si>
  <si>
    <t>Auditor  presso AssitechS.r.l.</t>
  </si>
  <si>
    <t>26-27/10/2020</t>
  </si>
  <si>
    <t>Auditor  presso Gastec S.r.l.</t>
  </si>
  <si>
    <t>Docenza Comunicazione Digitale anno 2021 presso Istituto Europeo di Design - Torino</t>
  </si>
  <si>
    <t>20-27/01/2021</t>
  </si>
  <si>
    <t>28-29/09/2020</t>
  </si>
  <si>
    <t>01/01/2021-31/05/2021</t>
  </si>
  <si>
    <t>Audit presso E2OIL S.r.l.</t>
  </si>
  <si>
    <t>22-23/03/2021</t>
  </si>
  <si>
    <t>Audit presso Babetto Giancarlo S.r.l.</t>
  </si>
  <si>
    <t>24-25/06/2021</t>
  </si>
  <si>
    <t>Audit presso SACILE-DELUCCHI Snc - Genova</t>
  </si>
  <si>
    <t>18-19/03/2021</t>
  </si>
  <si>
    <t>04-05/03/2021</t>
  </si>
  <si>
    <t xml:space="preserve">Audit presso GSP Srl </t>
  </si>
  <si>
    <t>18-19/02/2021</t>
  </si>
  <si>
    <t>Audit presso GFG Srl</t>
  </si>
  <si>
    <t>28-29/01/2021</t>
  </si>
  <si>
    <t>Audit presso METRO LAB Srl</t>
  </si>
  <si>
    <t>25-26/02/2021</t>
  </si>
  <si>
    <t>Audit presso ITALIANA MACCHI Srl</t>
  </si>
  <si>
    <t>08-09/04/2021</t>
  </si>
  <si>
    <t xml:space="preserve">Esame documentale su pratica relativa a richiesta di accreditamento </t>
  </si>
  <si>
    <t>02-31/10/2020</t>
  </si>
  <si>
    <t>Auditor presso GRIT Service Tecnology Srl</t>
  </si>
  <si>
    <t>09-10/11/2020</t>
  </si>
  <si>
    <t>Auditor presso Fracasso Enzo e Bruno</t>
  </si>
  <si>
    <t>17-18/12/2020</t>
  </si>
  <si>
    <t>15-22/12/2020</t>
  </si>
  <si>
    <t>Audit presso Fracasso Bruno &amp; Enzo Snc</t>
  </si>
  <si>
    <t>30-31/08/2021</t>
  </si>
  <si>
    <t>Auditor presso Metro Lab S.r.l.</t>
  </si>
  <si>
    <t>27-28/05/2021</t>
  </si>
  <si>
    <t>Audit presso Ignazzi Giuseppe &amp; C. Snc</t>
  </si>
  <si>
    <t>Audit presso Grit Service Tecnology Srl</t>
  </si>
  <si>
    <t>14-15/06/2021</t>
  </si>
  <si>
    <t>Audit presso LA BILANCIAI Srl</t>
  </si>
  <si>
    <t>01/01/2021 - 31/12/2021</t>
  </si>
  <si>
    <t>Audit da remoto sorveglianza su accreditamento MAIS Srl</t>
  </si>
  <si>
    <t>Estensione accreditamento documentale e audit presso Quality Service Scarl</t>
  </si>
  <si>
    <t>Sorveglianza accreditamento laboratorio IMA Servizi Srl</t>
  </si>
  <si>
    <t>Audit presso ASSITECH Srl</t>
  </si>
  <si>
    <t>14-15/10/2021</t>
  </si>
  <si>
    <t>23-24/06/2021</t>
  </si>
  <si>
    <t>20-21/09/2021</t>
  </si>
  <si>
    <t>Audit presso MALANETTO BILANCE Sas</t>
  </si>
  <si>
    <t>05-06/08/2021</t>
  </si>
  <si>
    <t>Audit sorveglianza accreditamento laboratorio  ATIP Srl</t>
  </si>
  <si>
    <t>Galliano Giuseppe</t>
  </si>
  <si>
    <t>Attività di docenza presso SI CAMERE</t>
  </si>
  <si>
    <t>Attività di mediazione presso la Camera Arbitrale di Milano</t>
  </si>
  <si>
    <t>01/01/2022 - 31/12/2022</t>
  </si>
  <si>
    <t>Audit presso GASTEC S.r.l.</t>
  </si>
  <si>
    <t>28-29/10/2021</t>
  </si>
  <si>
    <t>Esame documentale organismo DM Service Srl</t>
  </si>
  <si>
    <t>Componente Collegio Sindacale - Turismo Torino e Provincia S.c.r.l.</t>
  </si>
  <si>
    <t>26.10.2021-31.12.2021</t>
  </si>
  <si>
    <t>Esame documentale supplementare PRISMA Industriale S.r.l.</t>
  </si>
  <si>
    <t>Audit presso LAT CESARE GALBADINI S.p.A.</t>
  </si>
  <si>
    <t>Verifica supplementare presso SACILE&amp;DELUCCHI di Sacile Carlo</t>
  </si>
  <si>
    <t>25-26/01/2022</t>
  </si>
  <si>
    <t xml:space="preserve">Audit sorveglianza laboratorio accreditato Nimax SpA </t>
  </si>
  <si>
    <t>27-28/01/2022</t>
  </si>
  <si>
    <t>23-24/02/2022</t>
  </si>
  <si>
    <t>Audit presso GSP S.r.l.</t>
  </si>
  <si>
    <t>17-18/02/2022</t>
  </si>
  <si>
    <t>17-18/03/2022</t>
  </si>
  <si>
    <t>Audit presso METRO Lab S.r.l.</t>
  </si>
  <si>
    <t>Istituto Europeo di Design - IED</t>
  </si>
  <si>
    <t>Audit presso SACILE&amp;DELUCCHI Snc S.r.l.</t>
  </si>
  <si>
    <t>Audit presso E20OIL Srl</t>
  </si>
  <si>
    <t>10-11/02/2022</t>
  </si>
  <si>
    <t>Audit presso CERT LAB Srl</t>
  </si>
  <si>
    <t>01-02/02/2022</t>
  </si>
  <si>
    <t>06-20/09/2021</t>
  </si>
  <si>
    <t>Audit presso LA PRECISA Srl e LASER Srl</t>
  </si>
  <si>
    <t>Audit presso ADDA BILANCE Srl</t>
  </si>
  <si>
    <t>Audit presso BABETTO Srl</t>
  </si>
  <si>
    <t>Docenza presso SI.Camere</t>
  </si>
  <si>
    <t>21.06.2022</t>
  </si>
  <si>
    <t>06.09.2022</t>
  </si>
  <si>
    <t>Audit presso RETEPIU' S.r.l.</t>
  </si>
  <si>
    <t>30.06.2022-01.07.2022</t>
  </si>
  <si>
    <t>Audit presso Quality Service</t>
  </si>
  <si>
    <t>09-20/05/2022</t>
  </si>
  <si>
    <t>Verifica documentazione relativa ad estensione accreditamento IMA Servizi Srl</t>
  </si>
  <si>
    <t>08.06.2022-30.06.2022</t>
  </si>
  <si>
    <t>ANNO 2022</t>
  </si>
  <si>
    <t>Verifica documentale finalizzata ad estensione accredimetamento MAIS Srl e sorveglianza sul campo</t>
  </si>
  <si>
    <t>03-10.07.2022</t>
  </si>
  <si>
    <t>Sorveglianza sul campo e verifica documentale finalizzata ad estensione accredimetamento CEDEM</t>
  </si>
  <si>
    <t>27-28.07.2022</t>
  </si>
  <si>
    <t>ANNO 2021</t>
  </si>
  <si>
    <t>Esame documentale supplementare SACILE-DE LUCCHI S.n.c.</t>
  </si>
  <si>
    <t>06-31.07.2022</t>
  </si>
  <si>
    <t>Esame documentale supplementare ASSITECH S.r.l.</t>
  </si>
  <si>
    <t>Valutatore esterno presso l'Agenzia Nazionale per i Giovani</t>
  </si>
  <si>
    <t>01.08.2022-31.12.2023</t>
  </si>
  <si>
    <t>15.11.2021-31.07.2022</t>
  </si>
  <si>
    <t>Audit presso Carlotti S.n.c.</t>
  </si>
  <si>
    <t>12-13/04/2022</t>
  </si>
  <si>
    <t>Collaborazione dilettantistica sportiva per attività di insegnamento</t>
  </si>
  <si>
    <t>11.01.2022-21.06.2022</t>
  </si>
  <si>
    <t>€</t>
  </si>
  <si>
    <t>Membro Organismo di Vigilanza ex art- 231/2001</t>
  </si>
  <si>
    <t>04/05/2022-04/05/2022</t>
  </si>
  <si>
    <t>ANNO 2020</t>
  </si>
  <si>
    <t>ANNO 2019</t>
  </si>
  <si>
    <t>06/06/2018-05/06/2020</t>
  </si>
  <si>
    <t>ANNO 2018</t>
  </si>
  <si>
    <t>ANNO 2017</t>
  </si>
  <si>
    <t>Presidente Collegio sindacale Infocert SpA</t>
  </si>
  <si>
    <t>13/04/2022-13/04/2025</t>
  </si>
  <si>
    <t>Presidente Collegio sindacale Warrent Hub SpA</t>
  </si>
  <si>
    <t>17/06/2020-17/06/2023</t>
  </si>
  <si>
    <t>Collegio Sindacale sindaco effettivo HAT SGR SpA</t>
  </si>
  <si>
    <t>28/02/2019-11/04/2022
12/04/2022-12/04/2025</t>
  </si>
  <si>
    <t>Presidente Collegio Sindacale Tecno-Holding</t>
  </si>
  <si>
    <t>30/06/2021-30/06/2024</t>
  </si>
  <si>
    <t>06/11/2021-09/05/2022</t>
  </si>
  <si>
    <t>19-20.01.2023</t>
  </si>
  <si>
    <t>12-20.10.2022</t>
  </si>
  <si>
    <t>Verifica documentale finalizzata ad estensione accredimetamento SERVICE OIL NOT OIL</t>
  </si>
  <si>
    <t>17-18.10.2022</t>
  </si>
  <si>
    <t>Anno 2023</t>
  </si>
  <si>
    <t>Audit presso Fumagalli Bilance</t>
  </si>
  <si>
    <t>15-16.11.2022</t>
  </si>
  <si>
    <t>Verifica documentale finalizzata ad estensione accredimetamento ATIP Srl</t>
  </si>
  <si>
    <t xml:space="preserve">Gallo Igor </t>
  </si>
  <si>
    <t>Estensione  documentale e audit presso CEDEM Srl</t>
  </si>
  <si>
    <t>21.10.2022-10.12.2022</t>
  </si>
  <si>
    <t xml:space="preserve">Controllo documentale estensione Quality Service </t>
  </si>
  <si>
    <t>20.10.2022-11.11.2022</t>
  </si>
  <si>
    <t>Corcione  Pietro</t>
  </si>
  <si>
    <t>Audit presso Custom SpA</t>
  </si>
  <si>
    <t>Audit presso Metro-Lab SpA</t>
  </si>
  <si>
    <t>16-17.02.2023</t>
  </si>
  <si>
    <t>Audit presso ADDA Bilance S.r.l.</t>
  </si>
  <si>
    <t>23-24.05.2023</t>
  </si>
  <si>
    <t>Audit presso EUROBIL S.r.l.</t>
  </si>
  <si>
    <t>18-19.09.2023</t>
  </si>
  <si>
    <t>08-10.05.2023</t>
  </si>
  <si>
    <t>Audit presso SACILE&amp;DELUCCHI S.r.l.</t>
  </si>
  <si>
    <t>Venturello Francesca</t>
  </si>
  <si>
    <t>Realizzazione di due pillole video su Govone e Guarene</t>
  </si>
  <si>
    <t>29.04 - 01.05.2023</t>
  </si>
  <si>
    <t>Vocale Candida</t>
  </si>
  <si>
    <t>21.06.2023</t>
  </si>
  <si>
    <t>05.07.2023</t>
  </si>
  <si>
    <t>10.05.2023</t>
  </si>
  <si>
    <t>Genco Giuseppina</t>
  </si>
  <si>
    <t>Sorveglianza per accreditamento ATIP S.r.l.</t>
  </si>
  <si>
    <t>27.01-10.02.2023</t>
  </si>
  <si>
    <t>Estensione documentale accreditamento CEDEM</t>
  </si>
  <si>
    <t>08.06-30.09.2023</t>
  </si>
  <si>
    <t>Audit per rinnovo accreditamento CIBE Srl</t>
  </si>
  <si>
    <t>27.03-05.04.2023</t>
  </si>
  <si>
    <t>08.03-31.03.2023</t>
  </si>
  <si>
    <t>Verifica documentale per rinnovo accreditamento CIBE Srl</t>
  </si>
  <si>
    <t>30.05.2023</t>
  </si>
  <si>
    <t>26.09.2023</t>
  </si>
  <si>
    <t>01.07-30.06.2026</t>
  </si>
  <si>
    <t>Federico Vincenza</t>
  </si>
  <si>
    <t>Attività di mediazione presso Camera Arbitrale di Milano</t>
  </si>
  <si>
    <t>01.01.-31.12.2023</t>
  </si>
  <si>
    <t>Audit presso ASSITECH S.r.l.</t>
  </si>
  <si>
    <t>18.04.2023</t>
  </si>
  <si>
    <t>Esame documentale per rinnovo accreditamento</t>
  </si>
  <si>
    <t>01.03-31.03.2023</t>
  </si>
  <si>
    <t>09-10.02.2023</t>
  </si>
  <si>
    <t>03-04.10.2023</t>
  </si>
  <si>
    <t>Audit presso BIZERBA S.p.A.</t>
  </si>
  <si>
    <t>Audit presso Elettronica Viganò S.r.l.</t>
  </si>
  <si>
    <t>23-24.10.2023</t>
  </si>
  <si>
    <t>22-23.06.2023</t>
  </si>
  <si>
    <t xml:space="preserve">Audit presso METRO LAB </t>
  </si>
  <si>
    <t>Audit presso RetiPiù S.r.l.</t>
  </si>
  <si>
    <t>05-06.06.2023</t>
  </si>
  <si>
    <t>17.05-31.12.2023</t>
  </si>
  <si>
    <t>23.11-30.11.2022</t>
  </si>
  <si>
    <t>Revisore Unico del Conto presso il Comune di Sestriere</t>
  </si>
  <si>
    <t>Esame documentale finalizzato a rinnovo accreditamento EUROBIL</t>
  </si>
  <si>
    <t>11-31.07.2023</t>
  </si>
  <si>
    <t>Audit presso OMEGA Srl</t>
  </si>
  <si>
    <t>28-29.09.2023</t>
  </si>
  <si>
    <t>30.11-01.12.2023</t>
  </si>
  <si>
    <t>14-15.12.2023</t>
  </si>
  <si>
    <t>Rinnovo accrditamento documentalee audit STI Srl</t>
  </si>
  <si>
    <t>01.09.2023-30.12.2023</t>
  </si>
  <si>
    <t>Pratica estensione e sorveglianza accreditamento Studio Cariati Srls</t>
  </si>
  <si>
    <t>05.10-31.12.2023</t>
  </si>
  <si>
    <t>13.10.2023</t>
  </si>
  <si>
    <t xml:space="preserve">Genco Giuseppina </t>
  </si>
  <si>
    <t>Collaborazione dilettantistica sportiva tecnico di squadra giovanile</t>
  </si>
  <si>
    <t>25.09.2023-30.06.2024</t>
  </si>
  <si>
    <t>22-23.01.2024</t>
  </si>
  <si>
    <t>Anno 2024</t>
  </si>
  <si>
    <t>Collaborazione sportiva dillentantistica per attività di insegnamento</t>
  </si>
  <si>
    <t>18.09.2023-30.06.2024</t>
  </si>
  <si>
    <t>Audit presso Sacile&amp;De Lucchi Snc</t>
  </si>
  <si>
    <t>29.02-01.03.2024</t>
  </si>
  <si>
    <t>Audit presso RETEPIU' Srl</t>
  </si>
  <si>
    <t>20-21.06.2022</t>
  </si>
  <si>
    <t>09-10.06.2022</t>
  </si>
  <si>
    <t>07.06.2022</t>
  </si>
  <si>
    <t>26-27.05.2022</t>
  </si>
  <si>
    <t>Audit presso SACILE&amp;DELUCCHI</t>
  </si>
  <si>
    <t>15.11.2023</t>
  </si>
  <si>
    <t>27.11.2023</t>
  </si>
  <si>
    <t xml:space="preserve">Vocale Candida </t>
  </si>
  <si>
    <t>Audit presso Bilanceria Bergamasca Srl</t>
  </si>
  <si>
    <t>Audit presso LA MAZZAPESE di Beallo &amp; C. Snc</t>
  </si>
  <si>
    <t>Audit presso Prisma Industriale Snc</t>
  </si>
  <si>
    <t>26-27.03.2024</t>
  </si>
  <si>
    <t>18-19.03.2024</t>
  </si>
  <si>
    <t>07-08.03.2024</t>
  </si>
  <si>
    <t>Collaborazione sportiva  Taujiquan</t>
  </si>
  <si>
    <t>11.12.2023-30.06.2024</t>
  </si>
  <si>
    <t>Revisore Unico del Conto presso il Comune di Sant'Ambrogio di Susa</t>
  </si>
  <si>
    <t>01.01.2024-31.12.2026</t>
  </si>
  <si>
    <t xml:space="preserve">23/05/2019-22.06.2022
</t>
  </si>
  <si>
    <t>Esame documentale presso Custom SpA</t>
  </si>
  <si>
    <t>11-31.12.2023</t>
  </si>
  <si>
    <t>12.09.2023</t>
  </si>
  <si>
    <t>Attività di docenza pressso IED</t>
  </si>
  <si>
    <t>01-02.12.2022</t>
  </si>
  <si>
    <t>22.06.2022-30.06.2025</t>
  </si>
  <si>
    <t>Esame documentale presso Organismo Accreditato Carlotti Snc</t>
  </si>
  <si>
    <t>09.01.2023-31.01.2024</t>
  </si>
  <si>
    <t>Attività di docenza presso IED - Torino</t>
  </si>
  <si>
    <t>18.01.2023-30.01.2023</t>
  </si>
  <si>
    <t>Attività di formatore esterno presso Eutalia Srl</t>
  </si>
  <si>
    <t>01.02.2024-10.08.2025</t>
  </si>
  <si>
    <t>20.,00000 € + gettone di presenza 400,00 €</t>
  </si>
  <si>
    <t>28/03/2019-23/05/2022</t>
  </si>
  <si>
    <t>14000 € + 300,00 € gettone/riunione</t>
  </si>
  <si>
    <t>04.05.2022-04.05.2025</t>
  </si>
  <si>
    <t>Esame documentale Organismo accreditato Salice&amp;De Lucchi di Sacile Carlo Snc</t>
  </si>
  <si>
    <t>01.02.2024-15.02.2025</t>
  </si>
  <si>
    <t>Esame documentale Organismo accreditato Metro Lab Srl</t>
  </si>
  <si>
    <t>Esame documentale Organismo accreditato Bilanceria Bergamasca Srl</t>
  </si>
  <si>
    <t>12.02.2024-29.02.2024</t>
  </si>
  <si>
    <t>12-13.06.2024</t>
  </si>
  <si>
    <t>Audit presso RETIPIU' Srl</t>
  </si>
  <si>
    <t>Audit presso BIPIEMME Tecnology Srl</t>
  </si>
  <si>
    <t>16-17.05.2024</t>
  </si>
  <si>
    <t>Audit presso Fumagalli Bilance di Fumagalli Andrea</t>
  </si>
  <si>
    <t>24-25.06.2025</t>
  </si>
  <si>
    <t>Audit presso ADDA Bilance Srl</t>
  </si>
  <si>
    <t>20-21.05.2024</t>
  </si>
  <si>
    <t>Attività di mediatrice in procedure di mediazione presso Camera Arbitrale di Milano</t>
  </si>
  <si>
    <t>01.01.2024-31.12.2024</t>
  </si>
  <si>
    <t>Attività di mediatrice in procedure di mediazione presso ADR Piemonte</t>
  </si>
  <si>
    <t>01.01.2024-31.12-2024</t>
  </si>
  <si>
    <t>Esame documentale Organismo accreditato RetiPiù Srl</t>
  </si>
  <si>
    <t>19-30.04.2024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</si>
</sst>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&quot;€&quot;\ * #,##0.00_-;\-&quot;€&quot;\ * #,##0.00_-;_-&quot;€&quot;\ * &quot;-&quot;??_-;_-@_-"/>
    <numFmt numFmtId="165" formatCode="#,##0.00\ [$€-1];[Red]\-#,##0.00\ [$€-1]"/>
  </numFmts>
  <fonts count="7">
    <font>
      <sz val="10"/>
      <name val="Arial"/>
    </font>
    <font>
      <sz val="10"/>
      <name val="Arial"/>
      <family val="2"/>
    </font>
    <font>
      <sz val="11"/>
      <name val="Futura Bk BT"/>
      <family val="2"/>
    </font>
    <font>
      <sz val="8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/>
    </xf>
    <xf numFmtId="165" fontId="4" fillId="0" borderId="5" xfId="1" applyNumberFormat="1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8" fontId="4" fillId="0" borderId="5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6" fontId="4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7" xfId="0" applyBorder="1"/>
    <xf numFmtId="0" fontId="0" fillId="0" borderId="8" xfId="0" applyBorder="1"/>
  </cellXfs>
  <cellStyles count="2">
    <cellStyle name="Euro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0"/>
  <sheetViews>
    <sheetView tabSelected="1" view="pageBreakPreview" topLeftCell="A190" zoomScale="145" zoomScaleNormal="100" zoomScaleSheetLayoutView="145" workbookViewId="0">
      <selection activeCell="D196" sqref="D196"/>
    </sheetView>
  </sheetViews>
  <sheetFormatPr defaultColWidth="9.140625" defaultRowHeight="14.25"/>
  <cols>
    <col min="1" max="1" width="30.7109375" style="1" customWidth="1"/>
    <col min="2" max="2" width="28.85546875" style="1" customWidth="1"/>
    <col min="3" max="3" width="28.5703125" style="1" bestFit="1" customWidth="1"/>
    <col min="4" max="4" width="26.85546875" style="1" customWidth="1"/>
    <col min="5" max="5" width="27.28515625" style="1" hidden="1" customWidth="1"/>
    <col min="6" max="8" width="9.140625" style="1"/>
    <col min="9" max="9" width="10.140625" style="1" bestFit="1" customWidth="1"/>
    <col min="10" max="16384" width="9.140625" style="1"/>
  </cols>
  <sheetData>
    <row r="1" spans="1:5" ht="35.1" customHeight="1">
      <c r="A1" s="25" t="s">
        <v>3</v>
      </c>
      <c r="B1" s="26"/>
      <c r="C1" s="26"/>
      <c r="D1" s="26"/>
      <c r="E1" s="26"/>
    </row>
    <row r="2" spans="1:5" ht="15" thickBot="1">
      <c r="A2" s="2"/>
      <c r="B2" s="2"/>
      <c r="C2" s="2"/>
      <c r="D2" s="2"/>
      <c r="E2" s="2"/>
    </row>
    <row r="3" spans="1:5" ht="24.95" customHeight="1">
      <c r="A3" s="16" t="s">
        <v>0</v>
      </c>
      <c r="B3" s="17" t="s">
        <v>1</v>
      </c>
      <c r="C3" s="17" t="s">
        <v>2</v>
      </c>
      <c r="D3" s="17" t="s">
        <v>4</v>
      </c>
      <c r="E3" s="18" t="s">
        <v>5</v>
      </c>
    </row>
    <row r="4" spans="1:5" ht="15" customHeight="1">
      <c r="A4" s="22" t="s">
        <v>211</v>
      </c>
      <c r="B4" s="27" t="s">
        <v>15</v>
      </c>
      <c r="C4" s="27">
        <v>42957</v>
      </c>
      <c r="D4" s="27">
        <v>450</v>
      </c>
      <c r="E4" s="28">
        <v>450</v>
      </c>
    </row>
    <row r="5" spans="1:5" ht="85.5">
      <c r="A5" s="3" t="s">
        <v>9</v>
      </c>
      <c r="B5" s="4" t="s">
        <v>19</v>
      </c>
      <c r="C5" s="5" t="s">
        <v>17</v>
      </c>
      <c r="D5" s="6" t="s">
        <v>20</v>
      </c>
      <c r="E5" s="4" t="s">
        <v>6</v>
      </c>
    </row>
    <row r="6" spans="1:5" ht="2.25" hidden="1" customHeight="1">
      <c r="A6" s="3"/>
      <c r="B6" s="4"/>
      <c r="C6" s="5"/>
      <c r="D6" s="6"/>
      <c r="E6" s="4"/>
    </row>
    <row r="7" spans="1:5" ht="14.25" customHeight="1">
      <c r="A7" s="22" t="s">
        <v>210</v>
      </c>
      <c r="B7" s="27"/>
      <c r="C7" s="27"/>
      <c r="D7" s="27"/>
      <c r="E7" s="28"/>
    </row>
    <row r="8" spans="1:5" ht="42.75">
      <c r="A8" s="3" t="s">
        <v>10</v>
      </c>
      <c r="B8" s="4" t="s">
        <v>24</v>
      </c>
      <c r="C8" s="5" t="s">
        <v>23</v>
      </c>
      <c r="D8" s="6">
        <v>315</v>
      </c>
      <c r="E8" s="7">
        <v>315</v>
      </c>
    </row>
    <row r="9" spans="1:5" ht="34.5" customHeight="1">
      <c r="A9" s="3" t="s">
        <v>11</v>
      </c>
      <c r="B9" s="4" t="s">
        <v>25</v>
      </c>
      <c r="C9" s="5" t="s">
        <v>26</v>
      </c>
      <c r="D9" s="6">
        <v>1620</v>
      </c>
      <c r="E9" s="10">
        <v>774.5</v>
      </c>
    </row>
    <row r="10" spans="1:5" ht="57">
      <c r="A10" s="3" t="s">
        <v>18</v>
      </c>
      <c r="B10" s="4" t="s">
        <v>22</v>
      </c>
      <c r="C10" s="5" t="s">
        <v>27</v>
      </c>
      <c r="D10" s="6">
        <v>3000</v>
      </c>
      <c r="E10" s="7">
        <v>350</v>
      </c>
    </row>
    <row r="11" spans="1:5" ht="42.75">
      <c r="A11" s="3" t="s">
        <v>12</v>
      </c>
      <c r="B11" s="4" t="s">
        <v>28</v>
      </c>
      <c r="C11" s="5" t="s">
        <v>209</v>
      </c>
      <c r="D11" s="8" t="s">
        <v>21</v>
      </c>
      <c r="E11" s="9">
        <v>12861</v>
      </c>
    </row>
    <row r="12" spans="1:5" ht="42.75">
      <c r="A12" s="3" t="s">
        <v>12</v>
      </c>
      <c r="B12" s="4" t="s">
        <v>14</v>
      </c>
      <c r="C12" s="5" t="s">
        <v>61</v>
      </c>
      <c r="D12" s="6">
        <v>36000</v>
      </c>
      <c r="E12" s="6">
        <v>24400</v>
      </c>
    </row>
    <row r="13" spans="1:5" ht="28.5">
      <c r="A13" s="3" t="s">
        <v>7</v>
      </c>
      <c r="B13" s="4" t="s">
        <v>29</v>
      </c>
      <c r="C13" s="5" t="s">
        <v>30</v>
      </c>
      <c r="D13" s="8">
        <v>1000</v>
      </c>
      <c r="E13" s="4" t="s">
        <v>6</v>
      </c>
    </row>
    <row r="14" spans="1:5" ht="42.75">
      <c r="A14" s="3" t="s">
        <v>7</v>
      </c>
      <c r="B14" s="4" t="s">
        <v>31</v>
      </c>
      <c r="C14" s="5" t="s">
        <v>32</v>
      </c>
      <c r="D14" s="8">
        <v>700</v>
      </c>
      <c r="E14" s="4" t="s">
        <v>6</v>
      </c>
    </row>
    <row r="15" spans="1:5" ht="57">
      <c r="A15" s="3" t="s">
        <v>9</v>
      </c>
      <c r="B15" s="4" t="s">
        <v>35</v>
      </c>
      <c r="C15" s="5" t="s">
        <v>33</v>
      </c>
      <c r="D15" s="8" t="s">
        <v>34</v>
      </c>
      <c r="E15" s="4" t="s">
        <v>6</v>
      </c>
    </row>
    <row r="16" spans="1:5" ht="42.75">
      <c r="A16" s="3" t="s">
        <v>7</v>
      </c>
      <c r="B16" s="4" t="s">
        <v>59</v>
      </c>
      <c r="C16" s="5" t="s">
        <v>36</v>
      </c>
      <c r="D16" s="8">
        <v>700</v>
      </c>
      <c r="E16" s="4" t="s">
        <v>6</v>
      </c>
    </row>
    <row r="17" spans="1:5" ht="28.5">
      <c r="A17" s="3" t="s">
        <v>39</v>
      </c>
      <c r="B17" s="4" t="s">
        <v>40</v>
      </c>
      <c r="C17" s="5">
        <v>43393</v>
      </c>
      <c r="D17" s="8">
        <v>150</v>
      </c>
      <c r="E17" s="4" t="s">
        <v>6</v>
      </c>
    </row>
    <row r="18" spans="1:5" ht="28.5">
      <c r="A18" s="3" t="s">
        <v>16</v>
      </c>
      <c r="B18" s="4" t="s">
        <v>37</v>
      </c>
      <c r="C18" s="5" t="s">
        <v>38</v>
      </c>
      <c r="D18" s="8">
        <v>800</v>
      </c>
      <c r="E18" s="4" t="s">
        <v>6</v>
      </c>
    </row>
    <row r="19" spans="1:5">
      <c r="A19" s="22" t="s">
        <v>208</v>
      </c>
      <c r="B19" s="27"/>
      <c r="C19" s="27"/>
      <c r="D19" s="27"/>
      <c r="E19" s="28"/>
    </row>
    <row r="20" spans="1:5" ht="57">
      <c r="A20" s="3" t="s">
        <v>18</v>
      </c>
      <c r="B20" s="4" t="s">
        <v>22</v>
      </c>
      <c r="C20" s="5" t="s">
        <v>46</v>
      </c>
      <c r="D20" s="8">
        <v>1000</v>
      </c>
      <c r="E20" s="7">
        <v>350</v>
      </c>
    </row>
    <row r="21" spans="1:5" ht="28.5">
      <c r="A21" s="3" t="s">
        <v>18</v>
      </c>
      <c r="B21" s="4" t="s">
        <v>47</v>
      </c>
      <c r="C21" s="5" t="s">
        <v>46</v>
      </c>
      <c r="D21" s="8">
        <v>1000</v>
      </c>
      <c r="E21" s="4" t="s">
        <v>6</v>
      </c>
    </row>
    <row r="22" spans="1:5" ht="57">
      <c r="A22" s="3" t="s">
        <v>10</v>
      </c>
      <c r="B22" s="4" t="s">
        <v>82</v>
      </c>
      <c r="C22" s="5" t="s">
        <v>41</v>
      </c>
      <c r="D22" s="6">
        <v>315</v>
      </c>
      <c r="E22" s="7">
        <v>315</v>
      </c>
    </row>
    <row r="23" spans="1:5" ht="42.75">
      <c r="A23" s="3" t="s">
        <v>7</v>
      </c>
      <c r="B23" s="4" t="s">
        <v>42</v>
      </c>
      <c r="C23" s="5" t="s">
        <v>43</v>
      </c>
      <c r="D23" s="8">
        <v>1000</v>
      </c>
      <c r="E23" s="4" t="s">
        <v>6</v>
      </c>
    </row>
    <row r="24" spans="1:5" ht="42.75">
      <c r="A24" s="3" t="s">
        <v>7</v>
      </c>
      <c r="B24" s="4" t="s">
        <v>44</v>
      </c>
      <c r="C24" s="5" t="s">
        <v>45</v>
      </c>
      <c r="D24" s="8">
        <v>800</v>
      </c>
      <c r="E24" s="4" t="s">
        <v>6</v>
      </c>
    </row>
    <row r="25" spans="1:5" ht="42.75">
      <c r="A25" s="3" t="s">
        <v>7</v>
      </c>
      <c r="B25" s="4" t="s">
        <v>48</v>
      </c>
      <c r="C25" s="5" t="s">
        <v>49</v>
      </c>
      <c r="D25" s="8">
        <v>1300</v>
      </c>
      <c r="E25" s="12">
        <v>1522.5</v>
      </c>
    </row>
    <row r="26" spans="1:5" ht="42.75">
      <c r="A26" s="3" t="s">
        <v>7</v>
      </c>
      <c r="B26" s="4" t="s">
        <v>50</v>
      </c>
      <c r="C26" s="5" t="s">
        <v>49</v>
      </c>
      <c r="D26" s="8">
        <v>1300</v>
      </c>
      <c r="E26" s="9">
        <v>870</v>
      </c>
    </row>
    <row r="27" spans="1:5" ht="42.75">
      <c r="A27" s="3" t="s">
        <v>7</v>
      </c>
      <c r="B27" s="4" t="s">
        <v>51</v>
      </c>
      <c r="C27" s="5" t="s">
        <v>52</v>
      </c>
      <c r="D27" s="8">
        <v>1500</v>
      </c>
      <c r="E27" s="4" t="s">
        <v>6</v>
      </c>
    </row>
    <row r="28" spans="1:5" ht="57">
      <c r="A28" s="3" t="s">
        <v>12</v>
      </c>
      <c r="B28" s="4" t="s">
        <v>60</v>
      </c>
      <c r="C28" s="13" t="s">
        <v>217</v>
      </c>
      <c r="D28" s="8">
        <v>10000</v>
      </c>
      <c r="E28" s="4" t="s">
        <v>6</v>
      </c>
    </row>
    <row r="29" spans="1:5" ht="42.75">
      <c r="A29" s="3" t="s">
        <v>12</v>
      </c>
      <c r="B29" s="4" t="s">
        <v>62</v>
      </c>
      <c r="C29" s="5" t="s">
        <v>63</v>
      </c>
      <c r="D29" s="8"/>
      <c r="E29" s="4" t="s">
        <v>6</v>
      </c>
    </row>
    <row r="30" spans="1:5" ht="42.75">
      <c r="A30" s="3" t="s">
        <v>12</v>
      </c>
      <c r="B30" s="4" t="s">
        <v>53</v>
      </c>
      <c r="C30" s="5" t="s">
        <v>54</v>
      </c>
      <c r="D30" s="8">
        <v>14000</v>
      </c>
      <c r="E30" s="4" t="s">
        <v>6</v>
      </c>
    </row>
    <row r="31" spans="1:5" ht="42.75">
      <c r="A31" s="3" t="s">
        <v>12</v>
      </c>
      <c r="B31" s="4" t="s">
        <v>64</v>
      </c>
      <c r="C31" s="5" t="s">
        <v>321</v>
      </c>
      <c r="D31" s="8">
        <v>48000</v>
      </c>
      <c r="E31" s="4">
        <f>5698.63+3516.06+3978.14+3978.14+4021.86+2010.08+2032.4+4032.88</f>
        <v>29268.190000000006</v>
      </c>
    </row>
    <row r="32" spans="1:5" ht="42.75">
      <c r="A32" s="3" t="s">
        <v>7</v>
      </c>
      <c r="B32" s="4" t="s">
        <v>55</v>
      </c>
      <c r="C32" s="5" t="s">
        <v>56</v>
      </c>
      <c r="D32" s="8">
        <v>1200</v>
      </c>
      <c r="E32" s="4" t="s">
        <v>6</v>
      </c>
    </row>
    <row r="33" spans="1:5" ht="42.75">
      <c r="A33" s="3" t="s">
        <v>7</v>
      </c>
      <c r="B33" s="4" t="s">
        <v>57</v>
      </c>
      <c r="C33" s="5" t="s">
        <v>56</v>
      </c>
      <c r="D33" s="8">
        <v>1200</v>
      </c>
      <c r="E33" s="4" t="s">
        <v>6</v>
      </c>
    </row>
    <row r="34" spans="1:5" ht="42" customHeight="1">
      <c r="A34" s="3" t="s">
        <v>13</v>
      </c>
      <c r="B34" s="4" t="s">
        <v>58</v>
      </c>
      <c r="C34" s="5" t="s">
        <v>71</v>
      </c>
      <c r="D34" s="8">
        <v>13500</v>
      </c>
      <c r="E34" s="4">
        <f>1592.55+363.75+1520+3360+1470+2005+1080+42.5+1180</f>
        <v>12613.8</v>
      </c>
    </row>
    <row r="35" spans="1:5" ht="98.25" customHeight="1">
      <c r="A35" s="3" t="s">
        <v>7</v>
      </c>
      <c r="B35" s="11" t="s">
        <v>65</v>
      </c>
      <c r="C35" s="5" t="s">
        <v>66</v>
      </c>
      <c r="D35" s="8">
        <v>1600</v>
      </c>
      <c r="E35" s="4" t="s">
        <v>6</v>
      </c>
    </row>
    <row r="36" spans="1:5" ht="60.75" customHeight="1">
      <c r="A36" s="3" t="s">
        <v>7</v>
      </c>
      <c r="B36" s="11" t="s">
        <v>67</v>
      </c>
      <c r="C36" s="5" t="s">
        <v>68</v>
      </c>
      <c r="D36" s="8">
        <v>800</v>
      </c>
      <c r="E36" s="4" t="s">
        <v>6</v>
      </c>
    </row>
    <row r="37" spans="1:5" ht="14.25" customHeight="1">
      <c r="A37" s="22" t="s">
        <v>207</v>
      </c>
      <c r="B37" s="27"/>
      <c r="C37" s="27"/>
      <c r="D37" s="27"/>
      <c r="E37" s="28"/>
    </row>
    <row r="38" spans="1:5" ht="31.5" customHeight="1">
      <c r="A38" s="3" t="s">
        <v>8</v>
      </c>
      <c r="B38" s="11" t="s">
        <v>69</v>
      </c>
      <c r="C38" s="5" t="s">
        <v>70</v>
      </c>
      <c r="D38" s="8">
        <v>3000</v>
      </c>
      <c r="E38" s="4" t="s">
        <v>6</v>
      </c>
    </row>
    <row r="39" spans="1:5" ht="57">
      <c r="A39" s="3" t="s">
        <v>18</v>
      </c>
      <c r="B39" s="11" t="s">
        <v>72</v>
      </c>
      <c r="C39" s="5" t="s">
        <v>70</v>
      </c>
      <c r="D39" s="8">
        <v>1000</v>
      </c>
      <c r="E39" s="12">
        <f>840+150</f>
        <v>990</v>
      </c>
    </row>
    <row r="40" spans="1:5" ht="42.75">
      <c r="A40" s="3" t="s">
        <v>18</v>
      </c>
      <c r="B40" s="11" t="s">
        <v>73</v>
      </c>
      <c r="C40" s="5" t="s">
        <v>70</v>
      </c>
      <c r="D40" s="8">
        <v>1000</v>
      </c>
      <c r="E40" s="4" t="s">
        <v>6</v>
      </c>
    </row>
    <row r="41" spans="1:5" ht="42.75">
      <c r="A41" s="3" t="s">
        <v>76</v>
      </c>
      <c r="B41" s="11" t="s">
        <v>77</v>
      </c>
      <c r="C41" s="5" t="s">
        <v>78</v>
      </c>
      <c r="D41" s="8">
        <v>1020</v>
      </c>
      <c r="E41" s="4" t="s">
        <v>85</v>
      </c>
    </row>
    <row r="42" spans="1:5" ht="57">
      <c r="A42" s="3" t="s">
        <v>10</v>
      </c>
      <c r="B42" s="11" t="s">
        <v>83</v>
      </c>
      <c r="C42" s="5" t="s">
        <v>84</v>
      </c>
      <c r="D42" s="8">
        <v>315</v>
      </c>
      <c r="E42" s="12">
        <v>315</v>
      </c>
    </row>
    <row r="43" spans="1:5" ht="42.75">
      <c r="A43" s="3" t="s">
        <v>74</v>
      </c>
      <c r="B43" s="11" t="s">
        <v>75</v>
      </c>
      <c r="C43" s="5">
        <v>43949</v>
      </c>
      <c r="D43" s="8">
        <v>200</v>
      </c>
      <c r="E43" s="4" t="s">
        <v>6</v>
      </c>
    </row>
    <row r="44" spans="1:5" ht="42.75">
      <c r="A44" s="3" t="s">
        <v>7</v>
      </c>
      <c r="B44" s="11" t="s">
        <v>79</v>
      </c>
      <c r="C44" s="5">
        <v>43976</v>
      </c>
      <c r="D44" s="8">
        <v>500</v>
      </c>
      <c r="E44" s="4" t="s">
        <v>6</v>
      </c>
    </row>
    <row r="45" spans="1:5" ht="28.5">
      <c r="A45" s="3" t="s">
        <v>76</v>
      </c>
      <c r="B45" s="11" t="s">
        <v>81</v>
      </c>
      <c r="C45" s="5" t="s">
        <v>80</v>
      </c>
      <c r="D45" s="8">
        <v>1020</v>
      </c>
      <c r="E45" s="9">
        <v>1020</v>
      </c>
    </row>
    <row r="46" spans="1:5" ht="42.75">
      <c r="A46" s="3" t="s">
        <v>7</v>
      </c>
      <c r="B46" s="11" t="s">
        <v>86</v>
      </c>
      <c r="C46" s="13" t="s">
        <v>87</v>
      </c>
      <c r="D46" s="8">
        <v>700</v>
      </c>
      <c r="E46" s="12">
        <v>870</v>
      </c>
    </row>
    <row r="47" spans="1:5" ht="42.75">
      <c r="A47" s="3" t="s">
        <v>12</v>
      </c>
      <c r="B47" s="11" t="s">
        <v>214</v>
      </c>
      <c r="C47" s="13" t="s">
        <v>215</v>
      </c>
      <c r="D47" s="8">
        <v>4000</v>
      </c>
      <c r="E47" s="12"/>
    </row>
    <row r="48" spans="1:5" ht="42.75">
      <c r="A48" s="3" t="s">
        <v>12</v>
      </c>
      <c r="B48" s="11" t="s">
        <v>216</v>
      </c>
      <c r="C48" s="13" t="s">
        <v>335</v>
      </c>
      <c r="D48" s="8">
        <v>10000</v>
      </c>
      <c r="E48" s="12"/>
    </row>
    <row r="49" spans="1:5" ht="28.5">
      <c r="A49" s="3" t="s">
        <v>7</v>
      </c>
      <c r="B49" s="14" t="s">
        <v>88</v>
      </c>
      <c r="C49" s="13" t="s">
        <v>89</v>
      </c>
      <c r="D49" s="8">
        <v>1000</v>
      </c>
      <c r="E49" s="8">
        <v>2135</v>
      </c>
    </row>
    <row r="50" spans="1:5" ht="28.5">
      <c r="A50" s="3" t="s">
        <v>7</v>
      </c>
      <c r="B50" s="14" t="s">
        <v>90</v>
      </c>
      <c r="C50" s="13" t="s">
        <v>89</v>
      </c>
      <c r="D50" s="8">
        <v>1000</v>
      </c>
      <c r="E50" s="9">
        <v>2135</v>
      </c>
    </row>
    <row r="51" spans="1:5" ht="28.5">
      <c r="A51" s="3" t="s">
        <v>76</v>
      </c>
      <c r="B51" s="14" t="s">
        <v>93</v>
      </c>
      <c r="C51" s="13" t="s">
        <v>94</v>
      </c>
      <c r="D51" s="8">
        <v>1020</v>
      </c>
      <c r="E51" s="8">
        <v>1020</v>
      </c>
    </row>
    <row r="52" spans="1:5" ht="28.5">
      <c r="A52" s="3" t="s">
        <v>76</v>
      </c>
      <c r="B52" s="11" t="s">
        <v>91</v>
      </c>
      <c r="C52" s="5" t="s">
        <v>92</v>
      </c>
      <c r="D52" s="8">
        <v>1020</v>
      </c>
      <c r="E52" s="8">
        <v>1020</v>
      </c>
    </row>
    <row r="53" spans="1:5" ht="28.5">
      <c r="A53" s="3" t="s">
        <v>76</v>
      </c>
      <c r="B53" s="11" t="s">
        <v>132</v>
      </c>
      <c r="C53" s="5" t="s">
        <v>95</v>
      </c>
      <c r="D53" s="8">
        <v>1020</v>
      </c>
      <c r="E53" s="8">
        <v>1020</v>
      </c>
    </row>
    <row r="54" spans="1:5" ht="114">
      <c r="A54" s="3" t="s">
        <v>76</v>
      </c>
      <c r="B54" s="11" t="s">
        <v>96</v>
      </c>
      <c r="C54" s="5" t="s">
        <v>97</v>
      </c>
      <c r="D54" s="8">
        <v>510</v>
      </c>
      <c r="E54" s="4" t="s">
        <v>6</v>
      </c>
    </row>
    <row r="55" spans="1:5" ht="71.25">
      <c r="A55" s="3" t="s">
        <v>7</v>
      </c>
      <c r="B55" s="11" t="s">
        <v>140</v>
      </c>
      <c r="C55" s="5" t="s">
        <v>98</v>
      </c>
      <c r="D55" s="8">
        <v>1000</v>
      </c>
      <c r="E55" s="9">
        <v>1087.5</v>
      </c>
    </row>
    <row r="56" spans="1:5" ht="28.5">
      <c r="A56" s="3" t="s">
        <v>76</v>
      </c>
      <c r="B56" s="11" t="s">
        <v>99</v>
      </c>
      <c r="C56" s="5" t="s">
        <v>100</v>
      </c>
      <c r="D56" s="8">
        <v>1020</v>
      </c>
      <c r="E56" s="8">
        <v>1020</v>
      </c>
    </row>
    <row r="57" spans="1:5" ht="28.5">
      <c r="A57" s="3" t="s">
        <v>76</v>
      </c>
      <c r="B57" s="11" t="s">
        <v>103</v>
      </c>
      <c r="C57" s="5" t="s">
        <v>106</v>
      </c>
      <c r="D57" s="8">
        <v>1020</v>
      </c>
      <c r="E57" s="8">
        <v>1020</v>
      </c>
    </row>
    <row r="58" spans="1:5" ht="28.5">
      <c r="A58" s="3" t="s">
        <v>76</v>
      </c>
      <c r="B58" s="11" t="s">
        <v>101</v>
      </c>
      <c r="C58" s="5" t="s">
        <v>102</v>
      </c>
      <c r="D58" s="8">
        <v>1020</v>
      </c>
      <c r="E58" s="4" t="s">
        <v>6</v>
      </c>
    </row>
    <row r="59" spans="1:5" ht="42.75">
      <c r="A59" s="3" t="s">
        <v>76</v>
      </c>
      <c r="B59" s="11" t="s">
        <v>123</v>
      </c>
      <c r="C59" s="5" t="s">
        <v>124</v>
      </c>
      <c r="D59" s="8">
        <v>510</v>
      </c>
      <c r="E59" s="8">
        <v>510</v>
      </c>
    </row>
    <row r="60" spans="1:5" ht="28.5">
      <c r="A60" s="3" t="s">
        <v>76</v>
      </c>
      <c r="B60" s="11" t="s">
        <v>125</v>
      </c>
      <c r="C60" s="5" t="s">
        <v>126</v>
      </c>
      <c r="D60" s="8">
        <v>1020</v>
      </c>
      <c r="E60" s="8">
        <v>1020</v>
      </c>
    </row>
    <row r="61" spans="1:5" ht="28.5">
      <c r="A61" s="3" t="s">
        <v>76</v>
      </c>
      <c r="B61" s="11" t="s">
        <v>127</v>
      </c>
      <c r="C61" s="5" t="s">
        <v>128</v>
      </c>
      <c r="D61" s="8">
        <v>1020</v>
      </c>
      <c r="E61" s="8">
        <v>1020</v>
      </c>
    </row>
    <row r="62" spans="1:5" ht="42.75">
      <c r="A62" s="3" t="s">
        <v>7</v>
      </c>
      <c r="B62" s="11" t="s">
        <v>139</v>
      </c>
      <c r="C62" s="5" t="s">
        <v>129</v>
      </c>
      <c r="D62" s="8">
        <v>435</v>
      </c>
      <c r="E62" s="8">
        <v>435</v>
      </c>
    </row>
    <row r="63" spans="1:5" ht="14.25" customHeight="1">
      <c r="A63" s="22" t="s">
        <v>193</v>
      </c>
      <c r="B63" s="27"/>
      <c r="C63" s="27"/>
      <c r="D63" s="27"/>
      <c r="E63" s="28"/>
    </row>
    <row r="64" spans="1:5" ht="57">
      <c r="A64" s="3" t="s">
        <v>10</v>
      </c>
      <c r="B64" s="11" t="s">
        <v>104</v>
      </c>
      <c r="C64" s="5" t="s">
        <v>105</v>
      </c>
      <c r="D64" s="8">
        <v>300</v>
      </c>
      <c r="E64" s="15">
        <v>315</v>
      </c>
    </row>
    <row r="65" spans="1:5" ht="42.75">
      <c r="A65" s="3" t="s">
        <v>18</v>
      </c>
      <c r="B65" s="11" t="s">
        <v>151</v>
      </c>
      <c r="C65" s="5" t="s">
        <v>138</v>
      </c>
      <c r="D65" s="8">
        <v>1000</v>
      </c>
      <c r="E65" s="10">
        <f>1860+280</f>
        <v>2140</v>
      </c>
    </row>
    <row r="66" spans="1:5" ht="28.5">
      <c r="A66" s="3" t="s">
        <v>18</v>
      </c>
      <c r="B66" s="11" t="s">
        <v>47</v>
      </c>
      <c r="C66" s="5" t="s">
        <v>138</v>
      </c>
      <c r="D66" s="8">
        <v>1000</v>
      </c>
      <c r="E66" s="10" t="s">
        <v>6</v>
      </c>
    </row>
    <row r="67" spans="1:5" ht="42.75">
      <c r="A67" s="3" t="s">
        <v>13</v>
      </c>
      <c r="B67" s="11" t="s">
        <v>58</v>
      </c>
      <c r="C67" s="5" t="s">
        <v>107</v>
      </c>
      <c r="D67" s="8">
        <v>10560</v>
      </c>
      <c r="E67" s="12">
        <v>5310</v>
      </c>
    </row>
    <row r="68" spans="1:5">
      <c r="A68" s="3" t="s">
        <v>76</v>
      </c>
      <c r="B68" s="11" t="s">
        <v>117</v>
      </c>
      <c r="C68" s="5" t="s">
        <v>118</v>
      </c>
      <c r="D68" s="8">
        <v>1020</v>
      </c>
      <c r="E68" s="12">
        <v>1020</v>
      </c>
    </row>
    <row r="69" spans="1:5">
      <c r="A69" s="3" t="s">
        <v>76</v>
      </c>
      <c r="B69" s="11" t="s">
        <v>115</v>
      </c>
      <c r="C69" s="5" t="s">
        <v>116</v>
      </c>
      <c r="D69" s="8">
        <v>1020</v>
      </c>
      <c r="E69" s="12">
        <v>1020</v>
      </c>
    </row>
    <row r="70" spans="1:5" ht="28.5">
      <c r="A70" s="3" t="s">
        <v>76</v>
      </c>
      <c r="B70" s="14" t="s">
        <v>119</v>
      </c>
      <c r="C70" s="5" t="s">
        <v>120</v>
      </c>
      <c r="D70" s="8">
        <v>1020</v>
      </c>
      <c r="E70" s="12">
        <v>1020</v>
      </c>
    </row>
    <row r="71" spans="1:5" ht="28.5">
      <c r="A71" s="3" t="s">
        <v>76</v>
      </c>
      <c r="B71" s="11" t="s">
        <v>137</v>
      </c>
      <c r="C71" s="5" t="s">
        <v>114</v>
      </c>
      <c r="D71" s="8">
        <v>1020</v>
      </c>
      <c r="E71" s="12">
        <v>1020</v>
      </c>
    </row>
    <row r="72" spans="1:5" ht="28.5">
      <c r="A72" s="3" t="s">
        <v>76</v>
      </c>
      <c r="B72" s="11" t="s">
        <v>112</v>
      </c>
      <c r="C72" s="5" t="s">
        <v>113</v>
      </c>
      <c r="D72" s="8">
        <v>1020</v>
      </c>
      <c r="E72" s="4" t="s">
        <v>6</v>
      </c>
    </row>
    <row r="73" spans="1:5">
      <c r="A73" s="3" t="s">
        <v>76</v>
      </c>
      <c r="B73" s="11" t="s">
        <v>108</v>
      </c>
      <c r="C73" s="5" t="s">
        <v>109</v>
      </c>
      <c r="D73" s="8">
        <v>1020</v>
      </c>
      <c r="E73" s="4" t="s">
        <v>6</v>
      </c>
    </row>
    <row r="74" spans="1:5" ht="28.5">
      <c r="A74" s="3" t="s">
        <v>76</v>
      </c>
      <c r="B74" s="11" t="s">
        <v>121</v>
      </c>
      <c r="C74" s="5" t="s">
        <v>122</v>
      </c>
      <c r="D74" s="8">
        <v>1020</v>
      </c>
      <c r="E74" s="9">
        <v>1020</v>
      </c>
    </row>
    <row r="75" spans="1:5" ht="28.5">
      <c r="A75" s="3" t="s">
        <v>76</v>
      </c>
      <c r="B75" s="11" t="s">
        <v>110</v>
      </c>
      <c r="C75" s="5" t="s">
        <v>111</v>
      </c>
      <c r="D75" s="8">
        <v>1020</v>
      </c>
      <c r="E75" s="9">
        <v>1020</v>
      </c>
    </row>
    <row r="76" spans="1:5" ht="27.6" customHeight="1">
      <c r="A76" s="3" t="s">
        <v>76</v>
      </c>
      <c r="B76" s="11" t="s">
        <v>134</v>
      </c>
      <c r="C76" s="5" t="s">
        <v>133</v>
      </c>
      <c r="D76" s="8">
        <v>1020</v>
      </c>
      <c r="E76" s="9">
        <v>1020</v>
      </c>
    </row>
    <row r="77" spans="1:5" ht="27.6" customHeight="1">
      <c r="A77" s="3" t="s">
        <v>76</v>
      </c>
      <c r="B77" s="11" t="s">
        <v>135</v>
      </c>
      <c r="C77" s="5" t="s">
        <v>136</v>
      </c>
      <c r="D77" s="8">
        <v>1020</v>
      </c>
      <c r="E77" s="4" t="s">
        <v>85</v>
      </c>
    </row>
    <row r="78" spans="1:5" ht="27.6" customHeight="1">
      <c r="A78" s="3" t="s">
        <v>149</v>
      </c>
      <c r="B78" s="11" t="s">
        <v>150</v>
      </c>
      <c r="C78" s="5">
        <v>44362</v>
      </c>
      <c r="D78" s="8">
        <v>300</v>
      </c>
      <c r="E78" s="15">
        <v>300</v>
      </c>
    </row>
    <row r="79" spans="1:5" ht="27.6" customHeight="1">
      <c r="A79" s="3" t="s">
        <v>12</v>
      </c>
      <c r="B79" s="11" t="s">
        <v>218</v>
      </c>
      <c r="C79" s="5" t="s">
        <v>219</v>
      </c>
      <c r="D79" s="8" t="s">
        <v>334</v>
      </c>
      <c r="E79" s="4" t="s">
        <v>6</v>
      </c>
    </row>
    <row r="80" spans="1:5" ht="28.5">
      <c r="A80" s="3" t="s">
        <v>76</v>
      </c>
      <c r="B80" s="11" t="s">
        <v>130</v>
      </c>
      <c r="C80" s="5" t="s">
        <v>131</v>
      </c>
      <c r="D80" s="8">
        <v>1020</v>
      </c>
      <c r="E80" s="9">
        <v>1020</v>
      </c>
    </row>
    <row r="81" spans="1:5" ht="57">
      <c r="A81" s="3" t="s">
        <v>7</v>
      </c>
      <c r="B81" s="11" t="s">
        <v>141</v>
      </c>
      <c r="C81" s="5" t="s">
        <v>144</v>
      </c>
      <c r="D81" s="8">
        <v>950</v>
      </c>
      <c r="E81" s="4" t="s">
        <v>6</v>
      </c>
    </row>
    <row r="82" spans="1:5" ht="42.75">
      <c r="A82" s="3" t="s">
        <v>7</v>
      </c>
      <c r="B82" s="11" t="s">
        <v>148</v>
      </c>
      <c r="C82" s="5" t="s">
        <v>147</v>
      </c>
      <c r="D82" s="8">
        <v>700</v>
      </c>
      <c r="E82" s="4" t="s">
        <v>6</v>
      </c>
    </row>
    <row r="83" spans="1:5" ht="28.5">
      <c r="A83" s="3" t="s">
        <v>10</v>
      </c>
      <c r="B83" s="11" t="s">
        <v>169</v>
      </c>
      <c r="C83" s="5" t="s">
        <v>220</v>
      </c>
      <c r="D83" s="8">
        <v>570</v>
      </c>
      <c r="E83" s="12">
        <v>570</v>
      </c>
    </row>
    <row r="84" spans="1:5" ht="28.5">
      <c r="A84" s="3" t="s">
        <v>76</v>
      </c>
      <c r="B84" s="11" t="s">
        <v>142</v>
      </c>
      <c r="C84" s="5" t="s">
        <v>143</v>
      </c>
      <c r="D84" s="8">
        <v>1020</v>
      </c>
      <c r="E84" s="4" t="s">
        <v>6</v>
      </c>
    </row>
    <row r="85" spans="1:5" ht="28.5">
      <c r="A85" s="3" t="s">
        <v>76</v>
      </c>
      <c r="B85" s="11" t="s">
        <v>146</v>
      </c>
      <c r="C85" s="5" t="s">
        <v>145</v>
      </c>
      <c r="D85" s="8">
        <v>1020</v>
      </c>
      <c r="E85" s="9">
        <v>1020</v>
      </c>
    </row>
    <row r="86" spans="1:5" ht="42.75">
      <c r="A86" s="3" t="s">
        <v>18</v>
      </c>
      <c r="B86" s="11" t="s">
        <v>151</v>
      </c>
      <c r="C86" s="5" t="s">
        <v>152</v>
      </c>
      <c r="D86" s="8">
        <v>2000</v>
      </c>
      <c r="E86" s="12">
        <v>150</v>
      </c>
    </row>
    <row r="87" spans="1:5" ht="28.5">
      <c r="A87" s="3" t="s">
        <v>76</v>
      </c>
      <c r="B87" s="11" t="s">
        <v>155</v>
      </c>
      <c r="C87" s="5" t="s">
        <v>175</v>
      </c>
      <c r="D87" s="8">
        <v>225</v>
      </c>
      <c r="E87" s="12">
        <v>225</v>
      </c>
    </row>
    <row r="88" spans="1:5" ht="42.75">
      <c r="A88" s="3" t="s">
        <v>11</v>
      </c>
      <c r="B88" s="11" t="s">
        <v>156</v>
      </c>
      <c r="C88" s="5" t="s">
        <v>157</v>
      </c>
      <c r="D88" s="8">
        <v>1500</v>
      </c>
      <c r="E88" s="9">
        <v>1430.14</v>
      </c>
    </row>
    <row r="89" spans="1:5" ht="28.5">
      <c r="A89" s="3" t="s">
        <v>76</v>
      </c>
      <c r="B89" s="11" t="s">
        <v>153</v>
      </c>
      <c r="C89" s="5" t="s">
        <v>154</v>
      </c>
      <c r="D89" s="8">
        <v>1020</v>
      </c>
      <c r="E89" s="15">
        <v>1020</v>
      </c>
    </row>
    <row r="90" spans="1:5" ht="42.75">
      <c r="A90" s="3" t="s">
        <v>13</v>
      </c>
      <c r="B90" s="11" t="s">
        <v>58</v>
      </c>
      <c r="C90" s="5" t="s">
        <v>199</v>
      </c>
      <c r="D90" s="8">
        <v>14000</v>
      </c>
      <c r="E90" s="10">
        <f>5560+2000+2310</f>
        <v>9870</v>
      </c>
    </row>
    <row r="91" spans="1:5" ht="57">
      <c r="A91" s="3" t="s">
        <v>76</v>
      </c>
      <c r="B91" s="11" t="s">
        <v>160</v>
      </c>
      <c r="C91" s="5">
        <v>44516</v>
      </c>
      <c r="D91" s="8">
        <v>510</v>
      </c>
      <c r="E91" s="15">
        <v>510</v>
      </c>
    </row>
    <row r="92" spans="1:5" ht="28.5">
      <c r="A92" s="3" t="s">
        <v>7</v>
      </c>
      <c r="B92" s="11" t="s">
        <v>159</v>
      </c>
      <c r="C92" s="5">
        <v>44530</v>
      </c>
      <c r="D92" s="8">
        <v>700</v>
      </c>
      <c r="E92" s="4" t="s">
        <v>6</v>
      </c>
    </row>
    <row r="93" spans="1:5" ht="42.75">
      <c r="A93" s="3" t="s">
        <v>76</v>
      </c>
      <c r="B93" s="11" t="s">
        <v>158</v>
      </c>
      <c r="C93" s="5">
        <v>44530</v>
      </c>
      <c r="D93" s="8">
        <v>205</v>
      </c>
      <c r="E93" s="4" t="s">
        <v>6</v>
      </c>
    </row>
    <row r="94" spans="1:5" ht="42.75">
      <c r="A94" s="3" t="s">
        <v>39</v>
      </c>
      <c r="B94" s="11" t="s">
        <v>202</v>
      </c>
      <c r="C94" s="5" t="s">
        <v>203</v>
      </c>
      <c r="D94" s="8">
        <v>288</v>
      </c>
      <c r="E94" s="4" t="s">
        <v>6</v>
      </c>
    </row>
    <row r="95" spans="1:5">
      <c r="A95" s="22" t="s">
        <v>188</v>
      </c>
      <c r="B95" s="27"/>
      <c r="C95" s="27"/>
      <c r="D95" s="27"/>
      <c r="E95" s="28"/>
    </row>
    <row r="96" spans="1:5" ht="42.75">
      <c r="A96" s="3" t="s">
        <v>7</v>
      </c>
      <c r="B96" s="11" t="s">
        <v>162</v>
      </c>
      <c r="C96" s="5" t="s">
        <v>161</v>
      </c>
      <c r="D96" s="8">
        <v>700</v>
      </c>
      <c r="E96" s="4" t="s">
        <v>204</v>
      </c>
    </row>
    <row r="97" spans="1:5" ht="28.5">
      <c r="A97" s="3" t="s">
        <v>76</v>
      </c>
      <c r="B97" s="11" t="s">
        <v>137</v>
      </c>
      <c r="C97" s="5" t="s">
        <v>163</v>
      </c>
      <c r="D97" s="8">
        <v>510</v>
      </c>
      <c r="E97" s="4" t="s">
        <v>85</v>
      </c>
    </row>
    <row r="98" spans="1:5" ht="28.5">
      <c r="A98" s="3" t="s">
        <v>76</v>
      </c>
      <c r="B98" s="11" t="s">
        <v>173</v>
      </c>
      <c r="C98" s="5" t="s">
        <v>174</v>
      </c>
      <c r="D98" s="8">
        <v>510</v>
      </c>
      <c r="E98" s="4" t="s">
        <v>85</v>
      </c>
    </row>
    <row r="99" spans="1:5">
      <c r="A99" s="3" t="s">
        <v>76</v>
      </c>
      <c r="B99" s="11" t="s">
        <v>171</v>
      </c>
      <c r="C99" s="5" t="s">
        <v>172</v>
      </c>
      <c r="D99" s="8">
        <v>510</v>
      </c>
      <c r="E99" s="12">
        <v>1020</v>
      </c>
    </row>
    <row r="100" spans="1:5" ht="28.5">
      <c r="A100" s="3" t="s">
        <v>76</v>
      </c>
      <c r="B100" s="14" t="s">
        <v>200</v>
      </c>
      <c r="C100" s="5" t="s">
        <v>164</v>
      </c>
      <c r="D100" s="8">
        <v>1020</v>
      </c>
      <c r="E100" s="12">
        <v>1020</v>
      </c>
    </row>
    <row r="101" spans="1:5">
      <c r="A101" s="3" t="s">
        <v>76</v>
      </c>
      <c r="B101" s="14" t="s">
        <v>165</v>
      </c>
      <c r="C101" s="5" t="s">
        <v>166</v>
      </c>
      <c r="D101" s="8">
        <v>510</v>
      </c>
      <c r="E101" s="12">
        <v>1020</v>
      </c>
    </row>
    <row r="102" spans="1:5" ht="28.5">
      <c r="A102" s="3" t="s">
        <v>76</v>
      </c>
      <c r="B102" s="14" t="s">
        <v>168</v>
      </c>
      <c r="C102" s="5" t="s">
        <v>167</v>
      </c>
      <c r="D102" s="8">
        <v>510</v>
      </c>
      <c r="E102" s="12">
        <v>1020</v>
      </c>
    </row>
    <row r="103" spans="1:5" ht="28.5">
      <c r="A103" s="3" t="s">
        <v>76</v>
      </c>
      <c r="B103" s="14" t="s">
        <v>142</v>
      </c>
      <c r="C103" s="5">
        <v>44658</v>
      </c>
      <c r="D103" s="8">
        <v>127.5</v>
      </c>
      <c r="E103" s="12">
        <v>127.5</v>
      </c>
    </row>
    <row r="104" spans="1:5" ht="28.5">
      <c r="A104" s="3" t="s">
        <v>76</v>
      </c>
      <c r="B104" s="14" t="s">
        <v>121</v>
      </c>
      <c r="C104" s="5" t="s">
        <v>201</v>
      </c>
      <c r="D104" s="8">
        <v>1020</v>
      </c>
      <c r="E104" s="12">
        <v>1020</v>
      </c>
    </row>
    <row r="105" spans="1:5" ht="28.5">
      <c r="A105" s="3" t="s">
        <v>12</v>
      </c>
      <c r="B105" s="14" t="s">
        <v>212</v>
      </c>
      <c r="C105" s="5" t="s">
        <v>213</v>
      </c>
      <c r="D105" s="8" t="s">
        <v>336</v>
      </c>
      <c r="E105" s="12"/>
    </row>
    <row r="106" spans="1:5" ht="42.75">
      <c r="A106" s="3" t="s">
        <v>12</v>
      </c>
      <c r="B106" s="14" t="s">
        <v>205</v>
      </c>
      <c r="C106" s="5" t="s">
        <v>206</v>
      </c>
      <c r="D106" s="8">
        <v>7000</v>
      </c>
      <c r="E106" s="4" t="s">
        <v>6</v>
      </c>
    </row>
    <row r="107" spans="1:5" ht="28.5">
      <c r="A107" s="3" t="s">
        <v>7</v>
      </c>
      <c r="B107" s="14" t="s">
        <v>184</v>
      </c>
      <c r="C107" s="5" t="s">
        <v>185</v>
      </c>
      <c r="D107" s="8">
        <v>1100</v>
      </c>
      <c r="E107" s="4" t="s">
        <v>6</v>
      </c>
    </row>
    <row r="108" spans="1:5" ht="42.75">
      <c r="A108" s="3" t="s">
        <v>76</v>
      </c>
      <c r="B108" s="14" t="s">
        <v>170</v>
      </c>
      <c r="C108" s="5" t="s">
        <v>306</v>
      </c>
      <c r="D108" s="8">
        <v>1020</v>
      </c>
      <c r="E108" s="4" t="s">
        <v>6</v>
      </c>
    </row>
    <row r="109" spans="1:5">
      <c r="A109" s="3" t="s">
        <v>76</v>
      </c>
      <c r="B109" s="14" t="s">
        <v>302</v>
      </c>
      <c r="C109" s="5" t="s">
        <v>278</v>
      </c>
      <c r="D109" s="8">
        <v>765</v>
      </c>
      <c r="E109" s="4"/>
    </row>
    <row r="110" spans="1:5" ht="28.5">
      <c r="A110" s="3" t="s">
        <v>76</v>
      </c>
      <c r="B110" s="14" t="s">
        <v>176</v>
      </c>
      <c r="C110" s="5" t="s">
        <v>305</v>
      </c>
      <c r="D110" s="8">
        <v>510</v>
      </c>
      <c r="E110" s="4" t="s">
        <v>6</v>
      </c>
    </row>
    <row r="111" spans="1:5" ht="28.5">
      <c r="A111" s="3" t="s">
        <v>76</v>
      </c>
      <c r="B111" s="14" t="s">
        <v>177</v>
      </c>
      <c r="C111" s="5" t="s">
        <v>304</v>
      </c>
      <c r="D111" s="8">
        <v>1020</v>
      </c>
      <c r="E111" s="4" t="s">
        <v>6</v>
      </c>
    </row>
    <row r="112" spans="1:5">
      <c r="A112" s="3" t="s">
        <v>76</v>
      </c>
      <c r="B112" s="14" t="s">
        <v>178</v>
      </c>
      <c r="C112" s="5" t="s">
        <v>303</v>
      </c>
      <c r="D112" s="8">
        <v>1020</v>
      </c>
      <c r="E112" s="4" t="s">
        <v>6</v>
      </c>
    </row>
    <row r="113" spans="1:5" ht="26.45" customHeight="1">
      <c r="A113" s="3" t="s">
        <v>149</v>
      </c>
      <c r="B113" s="14" t="s">
        <v>179</v>
      </c>
      <c r="C113" s="5" t="s">
        <v>180</v>
      </c>
      <c r="D113" s="8">
        <v>290</v>
      </c>
      <c r="E113" s="4" t="s">
        <v>6</v>
      </c>
    </row>
    <row r="114" spans="1:5" ht="42.75">
      <c r="A114" s="3" t="s">
        <v>12</v>
      </c>
      <c r="B114" s="14" t="s">
        <v>64</v>
      </c>
      <c r="C114" s="5" t="s">
        <v>327</v>
      </c>
      <c r="D114" s="8">
        <v>48000</v>
      </c>
      <c r="E114" s="4"/>
    </row>
    <row r="115" spans="1:5" ht="25.15" customHeight="1">
      <c r="A115" s="3" t="s">
        <v>149</v>
      </c>
      <c r="B115" s="14" t="s">
        <v>179</v>
      </c>
      <c r="C115" s="5" t="s">
        <v>181</v>
      </c>
      <c r="D115" s="8">
        <v>290</v>
      </c>
      <c r="E115" s="4" t="s">
        <v>6</v>
      </c>
    </row>
    <row r="116" spans="1:5" ht="57">
      <c r="A116" s="3" t="s">
        <v>7</v>
      </c>
      <c r="B116" s="14" t="s">
        <v>186</v>
      </c>
      <c r="C116" s="5" t="s">
        <v>187</v>
      </c>
      <c r="D116" s="8">
        <v>450</v>
      </c>
      <c r="E116" s="4" t="s">
        <v>6</v>
      </c>
    </row>
    <row r="117" spans="1:5" ht="28.5">
      <c r="A117" s="3" t="s">
        <v>76</v>
      </c>
      <c r="B117" s="14" t="s">
        <v>182</v>
      </c>
      <c r="C117" s="5" t="s">
        <v>183</v>
      </c>
      <c r="D117" s="8">
        <v>1020</v>
      </c>
      <c r="E117" s="4" t="s">
        <v>6</v>
      </c>
    </row>
    <row r="118" spans="1:5" ht="42.75">
      <c r="A118" s="3" t="s">
        <v>76</v>
      </c>
      <c r="B118" s="14" t="s">
        <v>196</v>
      </c>
      <c r="C118" s="5" t="s">
        <v>195</v>
      </c>
      <c r="D118" s="8">
        <v>127.5</v>
      </c>
      <c r="E118" s="4" t="s">
        <v>6</v>
      </c>
    </row>
    <row r="119" spans="1:5" ht="42.75">
      <c r="A119" s="3" t="s">
        <v>76</v>
      </c>
      <c r="B119" s="14" t="s">
        <v>194</v>
      </c>
      <c r="C119" s="5" t="s">
        <v>195</v>
      </c>
      <c r="D119" s="8">
        <v>255</v>
      </c>
      <c r="E119" s="4" t="s">
        <v>6</v>
      </c>
    </row>
    <row r="120" spans="1:5" ht="71.25">
      <c r="A120" s="3" t="s">
        <v>7</v>
      </c>
      <c r="B120" s="14" t="s">
        <v>189</v>
      </c>
      <c r="C120" s="5" t="s">
        <v>190</v>
      </c>
      <c r="D120" s="8">
        <v>1350</v>
      </c>
      <c r="E120" s="4" t="s">
        <v>6</v>
      </c>
    </row>
    <row r="121" spans="1:5" ht="71.25">
      <c r="A121" s="3" t="s">
        <v>7</v>
      </c>
      <c r="B121" s="14" t="s">
        <v>191</v>
      </c>
      <c r="C121" s="5" t="s">
        <v>192</v>
      </c>
      <c r="D121" s="8">
        <v>1350</v>
      </c>
      <c r="E121" s="4" t="s">
        <v>6</v>
      </c>
    </row>
    <row r="122" spans="1:5" ht="40.9" customHeight="1">
      <c r="A122" s="3" t="s">
        <v>13</v>
      </c>
      <c r="B122" s="14" t="s">
        <v>197</v>
      </c>
      <c r="C122" s="5" t="s">
        <v>198</v>
      </c>
      <c r="D122" s="8">
        <v>17000</v>
      </c>
      <c r="E122" s="4" t="s">
        <v>6</v>
      </c>
    </row>
    <row r="123" spans="1:5" ht="40.9" customHeight="1">
      <c r="A123" s="3" t="s">
        <v>76</v>
      </c>
      <c r="B123" s="14" t="s">
        <v>142</v>
      </c>
      <c r="C123" s="5" t="s">
        <v>224</v>
      </c>
      <c r="D123" s="8">
        <v>1020</v>
      </c>
      <c r="E123" s="4" t="s">
        <v>6</v>
      </c>
    </row>
    <row r="124" spans="1:5" ht="57">
      <c r="A124" s="3" t="s">
        <v>7</v>
      </c>
      <c r="B124" s="14" t="s">
        <v>228</v>
      </c>
      <c r="C124" s="5" t="s">
        <v>222</v>
      </c>
      <c r="D124" s="8">
        <v>225</v>
      </c>
      <c r="E124" s="4" t="s">
        <v>6</v>
      </c>
    </row>
    <row r="125" spans="1:5" ht="57">
      <c r="A125" s="3" t="s">
        <v>7</v>
      </c>
      <c r="B125" s="14" t="s">
        <v>223</v>
      </c>
      <c r="C125" s="5" t="s">
        <v>222</v>
      </c>
      <c r="D125" s="8">
        <v>750</v>
      </c>
      <c r="E125" s="4" t="s">
        <v>6</v>
      </c>
    </row>
    <row r="126" spans="1:5" ht="28.5">
      <c r="A126" s="3" t="s">
        <v>229</v>
      </c>
      <c r="B126" s="14" t="s">
        <v>230</v>
      </c>
      <c r="C126" s="5" t="s">
        <v>231</v>
      </c>
      <c r="D126" s="8">
        <v>1505</v>
      </c>
      <c r="E126" s="4" t="s">
        <v>6</v>
      </c>
    </row>
    <row r="127" spans="1:5" ht="42.75">
      <c r="A127" s="3" t="s">
        <v>7</v>
      </c>
      <c r="B127" s="14" t="s">
        <v>232</v>
      </c>
      <c r="C127" s="5" t="s">
        <v>233</v>
      </c>
      <c r="D127" s="8">
        <v>220</v>
      </c>
      <c r="E127" s="4"/>
    </row>
    <row r="128" spans="1:5" ht="28.5">
      <c r="A128" s="3" t="s">
        <v>76</v>
      </c>
      <c r="B128" s="14" t="s">
        <v>226</v>
      </c>
      <c r="C128" s="5" t="s">
        <v>227</v>
      </c>
      <c r="D128" s="8" t="s">
        <v>85</v>
      </c>
      <c r="E128" s="4" t="s">
        <v>6</v>
      </c>
    </row>
    <row r="129" spans="1:5" ht="28.5">
      <c r="A129" s="3" t="s">
        <v>10</v>
      </c>
      <c r="B129" s="14" t="s">
        <v>325</v>
      </c>
      <c r="C129" s="5" t="s">
        <v>280</v>
      </c>
      <c r="D129" s="8">
        <v>315</v>
      </c>
      <c r="E129" s="4"/>
    </row>
    <row r="130" spans="1:5">
      <c r="A130" s="3" t="s">
        <v>76</v>
      </c>
      <c r="B130" s="14" t="s">
        <v>115</v>
      </c>
      <c r="C130" s="5" t="s">
        <v>326</v>
      </c>
      <c r="D130" s="8">
        <v>1020</v>
      </c>
      <c r="E130" s="12">
        <v>315</v>
      </c>
    </row>
    <row r="131" spans="1:5">
      <c r="A131" s="22" t="s">
        <v>225</v>
      </c>
      <c r="B131" s="23"/>
      <c r="C131" s="23"/>
      <c r="D131" s="23"/>
      <c r="E131" s="24"/>
    </row>
    <row r="132" spans="1:5" ht="42.75">
      <c r="A132" s="3" t="s">
        <v>18</v>
      </c>
      <c r="B132" s="14" t="s">
        <v>264</v>
      </c>
      <c r="C132" s="5" t="s">
        <v>265</v>
      </c>
      <c r="D132" s="8">
        <v>2000</v>
      </c>
      <c r="E132" s="4" t="s">
        <v>6</v>
      </c>
    </row>
    <row r="133" spans="1:5" ht="28.5">
      <c r="A133" s="3" t="s">
        <v>76</v>
      </c>
      <c r="B133" s="14" t="s">
        <v>200</v>
      </c>
      <c r="C133" s="5" t="s">
        <v>221</v>
      </c>
      <c r="D133" s="8">
        <v>1020</v>
      </c>
      <c r="E133" s="4" t="s">
        <v>6</v>
      </c>
    </row>
    <row r="134" spans="1:5">
      <c r="A134" s="19" t="s">
        <v>76</v>
      </c>
      <c r="B134" s="14" t="s">
        <v>276</v>
      </c>
      <c r="C134" s="5" t="s">
        <v>237</v>
      </c>
      <c r="D134" s="8">
        <v>1020</v>
      </c>
      <c r="E134" s="12">
        <v>1020</v>
      </c>
    </row>
    <row r="135" spans="1:5" ht="42.75">
      <c r="A135" s="3" t="s">
        <v>7</v>
      </c>
      <c r="B135" s="14" t="s">
        <v>252</v>
      </c>
      <c r="C135" s="5" t="s">
        <v>253</v>
      </c>
      <c r="D135" s="8">
        <v>950</v>
      </c>
      <c r="E135" s="4" t="s">
        <v>6</v>
      </c>
    </row>
    <row r="136" spans="1:5">
      <c r="A136" s="3" t="s">
        <v>234</v>
      </c>
      <c r="B136" s="14" t="s">
        <v>235</v>
      </c>
      <c r="C136" s="5" t="s">
        <v>270</v>
      </c>
      <c r="D136" s="8">
        <v>1020</v>
      </c>
      <c r="E136" s="4" t="s">
        <v>6</v>
      </c>
    </row>
    <row r="137" spans="1:5" ht="28.5">
      <c r="A137" s="3" t="s">
        <v>234</v>
      </c>
      <c r="B137" s="14" t="s">
        <v>236</v>
      </c>
      <c r="C137" s="5" t="s">
        <v>237</v>
      </c>
      <c r="D137" s="8">
        <v>1020</v>
      </c>
      <c r="E137" s="4" t="s">
        <v>6</v>
      </c>
    </row>
    <row r="138" spans="1:5" ht="28.5">
      <c r="A138" s="3" t="s">
        <v>234</v>
      </c>
      <c r="B138" s="14" t="s">
        <v>268</v>
      </c>
      <c r="C138" s="5" t="s">
        <v>269</v>
      </c>
      <c r="D138" s="8">
        <v>255</v>
      </c>
      <c r="E138" s="12">
        <v>255</v>
      </c>
    </row>
    <row r="139" spans="1:5" ht="42.75">
      <c r="A139" s="3" t="s">
        <v>7</v>
      </c>
      <c r="B139" s="14" t="s">
        <v>259</v>
      </c>
      <c r="C139" s="5" t="s">
        <v>258</v>
      </c>
      <c r="D139" s="8">
        <v>1600</v>
      </c>
      <c r="E139" s="4" t="s">
        <v>6</v>
      </c>
    </row>
    <row r="140" spans="1:5" ht="28.5">
      <c r="A140" s="3" t="s">
        <v>7</v>
      </c>
      <c r="B140" s="14" t="s">
        <v>256</v>
      </c>
      <c r="C140" s="5" t="s">
        <v>257</v>
      </c>
      <c r="D140" s="8">
        <v>1200</v>
      </c>
      <c r="E140" s="4" t="s">
        <v>6</v>
      </c>
    </row>
    <row r="141" spans="1:5" ht="42.75">
      <c r="A141" s="3" t="s">
        <v>244</v>
      </c>
      <c r="B141" s="14" t="s">
        <v>245</v>
      </c>
      <c r="C141" s="5" t="s">
        <v>246</v>
      </c>
      <c r="D141" s="8">
        <v>250</v>
      </c>
      <c r="E141" s="4" t="s">
        <v>6</v>
      </c>
    </row>
    <row r="142" spans="1:5" ht="28.5">
      <c r="A142" s="3" t="s">
        <v>76</v>
      </c>
      <c r="B142" s="14" t="s">
        <v>266</v>
      </c>
      <c r="C142" s="5" t="s">
        <v>267</v>
      </c>
      <c r="D142" s="8">
        <v>510</v>
      </c>
      <c r="E142" s="4" t="s">
        <v>6</v>
      </c>
    </row>
    <row r="143" spans="1:5" ht="42.75">
      <c r="A143" s="3" t="s">
        <v>12</v>
      </c>
      <c r="B143" s="14" t="s">
        <v>205</v>
      </c>
      <c r="C143" s="5" t="s">
        <v>337</v>
      </c>
      <c r="D143" s="8">
        <v>7000</v>
      </c>
      <c r="E143" s="4"/>
    </row>
    <row r="144" spans="1:5" ht="28.5">
      <c r="A144" s="3" t="s">
        <v>76</v>
      </c>
      <c r="B144" s="14" t="s">
        <v>307</v>
      </c>
      <c r="C144" s="5" t="s">
        <v>242</v>
      </c>
      <c r="D144" s="8">
        <v>1020</v>
      </c>
      <c r="E144" s="4"/>
    </row>
    <row r="145" spans="1:5" ht="28.5">
      <c r="A145" s="3" t="s">
        <v>247</v>
      </c>
      <c r="B145" s="14" t="s">
        <v>150</v>
      </c>
      <c r="C145" s="5" t="s">
        <v>250</v>
      </c>
      <c r="D145" s="8">
        <v>290</v>
      </c>
      <c r="E145" s="4" t="s">
        <v>6</v>
      </c>
    </row>
    <row r="146" spans="1:5" ht="28.5">
      <c r="A146" s="3" t="s">
        <v>251</v>
      </c>
      <c r="B146" s="14" t="s">
        <v>150</v>
      </c>
      <c r="C146" s="5" t="s">
        <v>250</v>
      </c>
      <c r="D146" s="8">
        <v>290</v>
      </c>
      <c r="E146" s="4" t="s">
        <v>6</v>
      </c>
    </row>
    <row r="147" spans="1:5" ht="28.5">
      <c r="A147" s="3" t="s">
        <v>18</v>
      </c>
      <c r="B147" s="14" t="s">
        <v>47</v>
      </c>
      <c r="C147" s="5" t="s">
        <v>279</v>
      </c>
      <c r="D147" s="8">
        <v>1000</v>
      </c>
      <c r="E147" s="4" t="s">
        <v>6</v>
      </c>
    </row>
    <row r="148" spans="1:5" ht="28.5">
      <c r="A148" s="3" t="s">
        <v>76</v>
      </c>
      <c r="B148" s="14" t="s">
        <v>238</v>
      </c>
      <c r="C148" s="5" t="s">
        <v>239</v>
      </c>
      <c r="D148" s="8">
        <v>1020</v>
      </c>
      <c r="E148" s="4" t="s">
        <v>6</v>
      </c>
    </row>
    <row r="149" spans="1:5" ht="28.5">
      <c r="A149" s="3" t="s">
        <v>149</v>
      </c>
      <c r="B149" s="14" t="s">
        <v>150</v>
      </c>
      <c r="C149" s="5" t="s">
        <v>260</v>
      </c>
      <c r="D149" s="8">
        <v>290</v>
      </c>
      <c r="E149" s="12">
        <v>290</v>
      </c>
    </row>
    <row r="150" spans="1:5">
      <c r="A150" s="3" t="s">
        <v>76</v>
      </c>
      <c r="B150" s="14" t="s">
        <v>277</v>
      </c>
      <c r="C150" s="5" t="s">
        <v>278</v>
      </c>
      <c r="D150" s="8">
        <v>765</v>
      </c>
      <c r="E150" s="4" t="s">
        <v>6</v>
      </c>
    </row>
    <row r="151" spans="1:5" ht="28.5">
      <c r="A151" s="3" t="s">
        <v>7</v>
      </c>
      <c r="B151" s="14" t="s">
        <v>254</v>
      </c>
      <c r="C151" s="5" t="s">
        <v>255</v>
      </c>
      <c r="D151" s="8">
        <v>1550</v>
      </c>
      <c r="E151" s="4" t="s">
        <v>6</v>
      </c>
    </row>
    <row r="152" spans="1:5" ht="28.5">
      <c r="A152" s="3" t="s">
        <v>247</v>
      </c>
      <c r="B152" s="14" t="s">
        <v>150</v>
      </c>
      <c r="C152" s="5" t="s">
        <v>248</v>
      </c>
      <c r="D152" s="8">
        <v>290</v>
      </c>
      <c r="E152" s="4" t="s">
        <v>6</v>
      </c>
    </row>
    <row r="153" spans="1:5" ht="28.5">
      <c r="A153" s="3" t="s">
        <v>263</v>
      </c>
      <c r="B153" s="14" t="s">
        <v>150</v>
      </c>
      <c r="C153" s="5" t="s">
        <v>248</v>
      </c>
      <c r="D153" s="8">
        <v>290</v>
      </c>
      <c r="E153" s="4" t="s">
        <v>6</v>
      </c>
    </row>
    <row r="154" spans="1:5" ht="28.5">
      <c r="A154" s="3" t="s">
        <v>76</v>
      </c>
      <c r="B154" s="14" t="s">
        <v>226</v>
      </c>
      <c r="C154" s="5" t="s">
        <v>275</v>
      </c>
      <c r="D154" s="8">
        <v>1020</v>
      </c>
      <c r="E154" s="4" t="s">
        <v>6</v>
      </c>
    </row>
    <row r="155" spans="1:5" ht="28.5">
      <c r="A155" s="3" t="s">
        <v>247</v>
      </c>
      <c r="B155" s="14" t="s">
        <v>150</v>
      </c>
      <c r="C155" s="5" t="s">
        <v>249</v>
      </c>
      <c r="D155" s="8">
        <v>290</v>
      </c>
      <c r="E155" s="4" t="s">
        <v>6</v>
      </c>
    </row>
    <row r="156" spans="1:5" ht="28.5">
      <c r="A156" s="3" t="s">
        <v>76</v>
      </c>
      <c r="B156" s="14" t="s">
        <v>243</v>
      </c>
      <c r="C156" s="5" t="s">
        <v>242</v>
      </c>
      <c r="D156" s="8">
        <v>1530</v>
      </c>
      <c r="E156" s="4" t="s">
        <v>6</v>
      </c>
    </row>
    <row r="157" spans="1:5" ht="42.75">
      <c r="A157" s="3" t="s">
        <v>11</v>
      </c>
      <c r="B157" s="14" t="s">
        <v>281</v>
      </c>
      <c r="C157" s="5" t="s">
        <v>262</v>
      </c>
      <c r="D157" s="8">
        <v>11074</v>
      </c>
      <c r="E157" s="4" t="s">
        <v>6</v>
      </c>
    </row>
    <row r="158" spans="1:5" ht="42.75">
      <c r="A158" s="3" t="s">
        <v>76</v>
      </c>
      <c r="B158" s="14" t="s">
        <v>282</v>
      </c>
      <c r="C158" s="5" t="s">
        <v>283</v>
      </c>
      <c r="D158" s="8">
        <v>510</v>
      </c>
      <c r="E158" s="4"/>
    </row>
    <row r="159" spans="1:5" ht="28.5">
      <c r="A159" s="3" t="s">
        <v>247</v>
      </c>
      <c r="B159" s="14" t="s">
        <v>150</v>
      </c>
      <c r="C159" s="5" t="s">
        <v>324</v>
      </c>
      <c r="D159" s="8">
        <v>290</v>
      </c>
      <c r="E159" s="4" t="s">
        <v>6</v>
      </c>
    </row>
    <row r="160" spans="1:5" ht="28.5">
      <c r="A160" s="3" t="s">
        <v>251</v>
      </c>
      <c r="B160" s="14" t="s">
        <v>150</v>
      </c>
      <c r="C160" s="5" t="s">
        <v>324</v>
      </c>
      <c r="D160" s="8">
        <v>290</v>
      </c>
      <c r="E160" s="4" t="s">
        <v>6</v>
      </c>
    </row>
    <row r="161" spans="1:5" ht="42.75">
      <c r="A161" s="3" t="s">
        <v>7</v>
      </c>
      <c r="B161" s="14" t="s">
        <v>288</v>
      </c>
      <c r="C161" s="5" t="s">
        <v>289</v>
      </c>
      <c r="D161" s="8">
        <v>2300</v>
      </c>
      <c r="E161" s="4"/>
    </row>
    <row r="162" spans="1:5" ht="42.75">
      <c r="A162" s="3" t="s">
        <v>39</v>
      </c>
      <c r="B162" s="14" t="s">
        <v>298</v>
      </c>
      <c r="C162" s="5" t="s">
        <v>299</v>
      </c>
      <c r="D162" s="8">
        <v>2500</v>
      </c>
      <c r="E162" s="4"/>
    </row>
    <row r="163" spans="1:5" ht="28.5">
      <c r="A163" s="3" t="s">
        <v>149</v>
      </c>
      <c r="B163" s="14" t="s">
        <v>150</v>
      </c>
      <c r="C163" s="5" t="s">
        <v>261</v>
      </c>
      <c r="D163" s="8">
        <v>290</v>
      </c>
      <c r="E163" s="4" t="s">
        <v>6</v>
      </c>
    </row>
    <row r="164" spans="1:5" ht="28.5">
      <c r="A164" s="3" t="s">
        <v>76</v>
      </c>
      <c r="B164" s="14" t="s">
        <v>240</v>
      </c>
      <c r="C164" s="5" t="s">
        <v>241</v>
      </c>
      <c r="D164" s="8">
        <v>1020</v>
      </c>
      <c r="E164" s="4" t="s">
        <v>6</v>
      </c>
    </row>
    <row r="165" spans="1:5" ht="57">
      <c r="A165" s="3" t="s">
        <v>13</v>
      </c>
      <c r="B165" s="14" t="s">
        <v>294</v>
      </c>
      <c r="C165" s="5" t="s">
        <v>295</v>
      </c>
      <c r="D165" s="8">
        <v>2000</v>
      </c>
      <c r="E165" s="4"/>
    </row>
    <row r="166" spans="1:5" ht="28.5">
      <c r="A166" s="3" t="s">
        <v>247</v>
      </c>
      <c r="B166" s="14" t="s">
        <v>150</v>
      </c>
      <c r="C166" s="5" t="s">
        <v>285</v>
      </c>
      <c r="D166" s="8">
        <v>580</v>
      </c>
      <c r="E166" s="4"/>
    </row>
    <row r="167" spans="1:5">
      <c r="A167" s="3" t="s">
        <v>76</v>
      </c>
      <c r="B167" s="14" t="s">
        <v>284</v>
      </c>
      <c r="C167" s="5" t="s">
        <v>285</v>
      </c>
      <c r="D167" s="8">
        <v>1020</v>
      </c>
      <c r="E167" s="4"/>
    </row>
    <row r="168" spans="1:5" ht="28.5">
      <c r="A168" s="3" t="s">
        <v>76</v>
      </c>
      <c r="B168" s="14" t="s">
        <v>272</v>
      </c>
      <c r="C168" s="5" t="s">
        <v>271</v>
      </c>
      <c r="D168" s="8">
        <v>1020</v>
      </c>
      <c r="E168" s="4" t="s">
        <v>6</v>
      </c>
    </row>
    <row r="169" spans="1:5" ht="57">
      <c r="A169" s="3" t="s">
        <v>7</v>
      </c>
      <c r="B169" s="14" t="s">
        <v>290</v>
      </c>
      <c r="C169" s="5" t="s">
        <v>291</v>
      </c>
      <c r="D169" s="8">
        <v>1800</v>
      </c>
      <c r="E169" s="4"/>
    </row>
    <row r="170" spans="1:5" ht="28.5">
      <c r="A170" s="3" t="s">
        <v>247</v>
      </c>
      <c r="B170" s="14" t="s">
        <v>150</v>
      </c>
      <c r="C170" s="5" t="s">
        <v>292</v>
      </c>
      <c r="D170" s="8">
        <v>290</v>
      </c>
      <c r="E170" s="4"/>
    </row>
    <row r="171" spans="1:5" ht="28.5">
      <c r="A171" s="3" t="s">
        <v>293</v>
      </c>
      <c r="B171" s="14" t="s">
        <v>150</v>
      </c>
      <c r="C171" s="5" t="s">
        <v>292</v>
      </c>
      <c r="D171" s="8">
        <v>290</v>
      </c>
      <c r="E171" s="4"/>
    </row>
    <row r="172" spans="1:5" ht="28.5">
      <c r="A172" s="3" t="s">
        <v>76</v>
      </c>
      <c r="B172" s="14" t="s">
        <v>273</v>
      </c>
      <c r="C172" s="5" t="s">
        <v>274</v>
      </c>
      <c r="D172" s="8">
        <v>1020</v>
      </c>
      <c r="E172" s="4" t="s">
        <v>6</v>
      </c>
    </row>
    <row r="173" spans="1:5" ht="28.5">
      <c r="A173" s="3" t="s">
        <v>247</v>
      </c>
      <c r="B173" s="14" t="s">
        <v>150</v>
      </c>
      <c r="C173" s="5" t="s">
        <v>308</v>
      </c>
      <c r="D173" s="8">
        <v>290</v>
      </c>
      <c r="E173" s="20"/>
    </row>
    <row r="174" spans="1:5" ht="28.5">
      <c r="A174" s="3" t="s">
        <v>251</v>
      </c>
      <c r="B174" s="14" t="s">
        <v>150</v>
      </c>
      <c r="C174" s="5" t="s">
        <v>308</v>
      </c>
      <c r="D174" s="8">
        <v>290</v>
      </c>
      <c r="E174" s="20"/>
    </row>
    <row r="175" spans="1:5" ht="28.5">
      <c r="A175" s="3" t="s">
        <v>310</v>
      </c>
      <c r="B175" s="14" t="s">
        <v>150</v>
      </c>
      <c r="C175" s="5" t="s">
        <v>309</v>
      </c>
      <c r="D175" s="8">
        <v>290</v>
      </c>
      <c r="E175" s="20"/>
    </row>
    <row r="176" spans="1:5" ht="28.5">
      <c r="A176" s="3" t="s">
        <v>263</v>
      </c>
      <c r="B176" s="14" t="s">
        <v>150</v>
      </c>
      <c r="C176" s="5" t="s">
        <v>309</v>
      </c>
      <c r="D176" s="8">
        <v>290</v>
      </c>
      <c r="E176" s="20"/>
    </row>
    <row r="177" spans="1:5">
      <c r="A177" s="3" t="s">
        <v>76</v>
      </c>
      <c r="B177" s="14" t="s">
        <v>115</v>
      </c>
      <c r="C177" s="5" t="s">
        <v>286</v>
      </c>
      <c r="D177" s="8">
        <v>1020</v>
      </c>
    </row>
    <row r="178" spans="1:5">
      <c r="A178" s="3" t="s">
        <v>76</v>
      </c>
      <c r="B178" s="14" t="s">
        <v>235</v>
      </c>
      <c r="C178" s="5" t="s">
        <v>287</v>
      </c>
      <c r="D178" s="8">
        <v>1020</v>
      </c>
    </row>
    <row r="179" spans="1:5" ht="28.5">
      <c r="A179" s="3" t="s">
        <v>76</v>
      </c>
      <c r="B179" s="14" t="s">
        <v>322</v>
      </c>
      <c r="C179" s="5" t="s">
        <v>323</v>
      </c>
      <c r="D179" s="8">
        <v>510</v>
      </c>
    </row>
    <row r="180" spans="1:5" ht="28.5">
      <c r="A180" s="3" t="s">
        <v>39</v>
      </c>
      <c r="B180" s="14" t="s">
        <v>317</v>
      </c>
      <c r="C180" s="5" t="s">
        <v>318</v>
      </c>
      <c r="D180" s="8">
        <v>1000</v>
      </c>
    </row>
    <row r="181" spans="1:5">
      <c r="A181" s="22" t="s">
        <v>297</v>
      </c>
      <c r="B181" s="23"/>
      <c r="C181" s="23"/>
      <c r="D181" s="23"/>
      <c r="E181" s="24"/>
    </row>
    <row r="182" spans="1:5" ht="42.75">
      <c r="A182" s="3" t="s">
        <v>11</v>
      </c>
      <c r="B182" s="14" t="s">
        <v>319</v>
      </c>
      <c r="C182" s="5" t="s">
        <v>320</v>
      </c>
      <c r="D182" s="8">
        <v>21300</v>
      </c>
      <c r="E182" s="21"/>
    </row>
    <row r="183" spans="1:5" ht="57">
      <c r="A183" s="3" t="s">
        <v>18</v>
      </c>
      <c r="B183" s="14" t="s">
        <v>351</v>
      </c>
      <c r="C183" s="5" t="s">
        <v>352</v>
      </c>
      <c r="D183" s="8">
        <v>5000</v>
      </c>
      <c r="E183" s="21"/>
    </row>
    <row r="184" spans="1:5" ht="42.75">
      <c r="A184" s="3" t="s">
        <v>18</v>
      </c>
      <c r="B184" s="14" t="s">
        <v>353</v>
      </c>
      <c r="C184" s="5" t="s">
        <v>354</v>
      </c>
      <c r="D184" s="8">
        <v>1000</v>
      </c>
      <c r="E184" s="21"/>
    </row>
    <row r="185" spans="1:5" ht="42.75">
      <c r="A185" s="3" t="s">
        <v>76</v>
      </c>
      <c r="B185" s="14" t="s">
        <v>328</v>
      </c>
      <c r="C185" s="5" t="s">
        <v>329</v>
      </c>
      <c r="D185" s="8">
        <v>255</v>
      </c>
      <c r="E185" s="21"/>
    </row>
    <row r="186" spans="1:5" ht="12" customHeight="1">
      <c r="A186" s="3" t="s">
        <v>76</v>
      </c>
      <c r="B186" s="14" t="s">
        <v>200</v>
      </c>
      <c r="C186" s="5" t="s">
        <v>296</v>
      </c>
      <c r="D186" s="8">
        <v>1020</v>
      </c>
    </row>
    <row r="187" spans="1:5" ht="28.5">
      <c r="A187" s="3" t="s">
        <v>76</v>
      </c>
      <c r="B187" s="14" t="s">
        <v>300</v>
      </c>
      <c r="C187" s="5" t="s">
        <v>301</v>
      </c>
      <c r="D187" s="8">
        <v>1020</v>
      </c>
    </row>
    <row r="188" spans="1:5" ht="28.5">
      <c r="A188" s="3" t="s">
        <v>76</v>
      </c>
      <c r="B188" s="14" t="s">
        <v>311</v>
      </c>
      <c r="C188" s="5" t="s">
        <v>316</v>
      </c>
      <c r="D188" s="8">
        <v>1020</v>
      </c>
    </row>
    <row r="189" spans="1:5" ht="42.75">
      <c r="A189" s="3" t="s">
        <v>76</v>
      </c>
      <c r="B189" s="14" t="s">
        <v>312</v>
      </c>
      <c r="C189" s="5" t="s">
        <v>315</v>
      </c>
      <c r="D189" s="8">
        <v>1020</v>
      </c>
    </row>
    <row r="190" spans="1:5" ht="28.5">
      <c r="A190" s="3" t="s">
        <v>76</v>
      </c>
      <c r="B190" s="14" t="s">
        <v>313</v>
      </c>
      <c r="C190" s="5" t="s">
        <v>314</v>
      </c>
      <c r="D190" s="8">
        <v>1020</v>
      </c>
    </row>
    <row r="191" spans="1:5" ht="28.5">
      <c r="A191" s="3" t="s">
        <v>10</v>
      </c>
      <c r="B191" s="14" t="s">
        <v>330</v>
      </c>
      <c r="C191" s="5" t="s">
        <v>331</v>
      </c>
      <c r="D191" s="8">
        <v>315</v>
      </c>
    </row>
    <row r="192" spans="1:5" ht="28.5">
      <c r="A192" s="3" t="s">
        <v>13</v>
      </c>
      <c r="B192" s="14" t="s">
        <v>332</v>
      </c>
      <c r="C192" s="5" t="s">
        <v>333</v>
      </c>
      <c r="D192" s="8">
        <v>18500</v>
      </c>
    </row>
    <row r="193" spans="1:4" ht="57">
      <c r="A193" s="3" t="s">
        <v>76</v>
      </c>
      <c r="B193" s="14" t="s">
        <v>338</v>
      </c>
      <c r="C193" s="5" t="s">
        <v>339</v>
      </c>
      <c r="D193" s="8">
        <v>265</v>
      </c>
    </row>
    <row r="194" spans="1:4" ht="42.75">
      <c r="A194" s="3" t="s">
        <v>76</v>
      </c>
      <c r="B194" s="14" t="s">
        <v>340</v>
      </c>
      <c r="C194" s="5" t="s">
        <v>339</v>
      </c>
      <c r="D194" s="8">
        <v>530</v>
      </c>
    </row>
    <row r="195" spans="1:4" ht="42.75">
      <c r="A195" s="3" t="s">
        <v>76</v>
      </c>
      <c r="B195" s="14" t="s">
        <v>341</v>
      </c>
      <c r="C195" s="5" t="s">
        <v>342</v>
      </c>
      <c r="D195" s="8">
        <v>530</v>
      </c>
    </row>
    <row r="196" spans="1:4" ht="42.75">
      <c r="A196" s="3" t="s">
        <v>76</v>
      </c>
      <c r="B196" s="14" t="s">
        <v>355</v>
      </c>
      <c r="C196" s="5" t="s">
        <v>356</v>
      </c>
      <c r="D196" s="8">
        <v>265</v>
      </c>
    </row>
    <row r="197" spans="1:4" ht="28.5">
      <c r="A197" s="3" t="s">
        <v>76</v>
      </c>
      <c r="B197" s="14" t="s">
        <v>345</v>
      </c>
      <c r="C197" s="5" t="s">
        <v>346</v>
      </c>
      <c r="D197" s="8">
        <v>1060</v>
      </c>
    </row>
    <row r="198" spans="1:4" ht="28.5">
      <c r="A198" s="3"/>
      <c r="B198" s="14" t="s">
        <v>349</v>
      </c>
      <c r="C198" s="5" t="s">
        <v>350</v>
      </c>
      <c r="D198" s="8">
        <v>1060</v>
      </c>
    </row>
    <row r="199" spans="1:4">
      <c r="A199" s="3" t="s">
        <v>76</v>
      </c>
      <c r="B199" s="14" t="s">
        <v>344</v>
      </c>
      <c r="C199" s="5" t="s">
        <v>343</v>
      </c>
      <c r="D199" s="8">
        <v>1060</v>
      </c>
    </row>
    <row r="200" spans="1:4" ht="42.75">
      <c r="A200" s="3" t="s">
        <v>76</v>
      </c>
      <c r="B200" s="14" t="s">
        <v>347</v>
      </c>
      <c r="C200" s="5" t="s">
        <v>348</v>
      </c>
      <c r="D200" s="8">
        <v>1060</v>
      </c>
    </row>
  </sheetData>
  <autoFilter ref="A3:E3" xr:uid="{00000000-0009-0000-0000-000000000000}"/>
  <mergeCells count="9">
    <mergeCell ref="A181:E181"/>
    <mergeCell ref="A131:E131"/>
    <mergeCell ref="A1:E1"/>
    <mergeCell ref="A95:E95"/>
    <mergeCell ref="A63:E63"/>
    <mergeCell ref="A37:E37"/>
    <mergeCell ref="A19:E19"/>
    <mergeCell ref="A7:E7"/>
    <mergeCell ref="A4:E4"/>
  </mergeCells>
  <phoneticPr fontId="3" type="noConversion"/>
  <printOptions horizontalCentered="1"/>
  <pageMargins left="0.39370078740157483" right="0.39370078740157483" top="1.0236220472440944" bottom="0.98425196850393704" header="0.19685039370078741" footer="0.19685039370078741"/>
  <pageSetup paperSize="9" scale="60" orientation="landscape" r:id="rId1"/>
  <headerFooter alignWithMargins="0">
    <oddHeader>&amp;L&amp;"Futura Bk BT,Book"&amp;G&amp;C&amp;"Futura Bk BT,Book"
Settore Personale, Organizzazione e Relazioni sindacali&amp;R&amp;"Futura Bk BT,Book"
aggiornato al &amp;D</oddHeader>
    <oddFooter>&amp;R&amp;"Futura Bk BT,Book"pagina &amp;P di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9BCDC789DA2E4BA9DB8E77F726AEC4" ma:contentTypeVersion="7" ma:contentTypeDescription="Creare un nuovo documento." ma:contentTypeScope="" ma:versionID="4253e6e5626c2e074c32ae9ff8d911c4">
  <xsd:schema xmlns:xsd="http://www.w3.org/2001/XMLSchema" xmlns:xs="http://www.w3.org/2001/XMLSchema" xmlns:p="http://schemas.microsoft.com/office/2006/metadata/properties" xmlns:ns3="eca0408c-b9b6-44e9-935d-ff7800e239b3" xmlns:ns4="7b6c9dd3-7b6b-4f42-b40c-9f04eb93a375" targetNamespace="http://schemas.microsoft.com/office/2006/metadata/properties" ma:root="true" ma:fieldsID="a11692c85d5a720088133b404458148c" ns3:_="" ns4:_="">
    <xsd:import namespace="eca0408c-b9b6-44e9-935d-ff7800e239b3"/>
    <xsd:import namespace="7b6c9dd3-7b6b-4f42-b40c-9f04eb93a37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0408c-b9b6-44e9-935d-ff7800e239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c9dd3-7b6b-4f42-b40c-9f04eb93a37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ca0408c-b9b6-44e9-935d-ff7800e239b3" xsi:nil="true"/>
  </documentManagement>
</p:properties>
</file>

<file path=customXml/itemProps1.xml><?xml version="1.0" encoding="utf-8"?>
<ds:datastoreItem xmlns:ds="http://schemas.openxmlformats.org/officeDocument/2006/customXml" ds:itemID="{8E84D3C8-38D4-48EF-85F6-5FA765112C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460436-0B5B-4A6C-AA71-5E13849840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a0408c-b9b6-44e9-935d-ff7800e239b3"/>
    <ds:schemaRef ds:uri="7b6c9dd3-7b6b-4f42-b40c-9f04eb93a3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A537C6-2ABB-4F49-A4BA-59502110F5E0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ca0408c-b9b6-44e9-935d-ff7800e239b3"/>
    <ds:schemaRef ds:uri="http://purl.org/dc/terms/"/>
    <ds:schemaRef ds:uri="7b6c9dd3-7b6b-4f42-b40c-9f04eb93a37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dati aggiornati al 01.03.2024</vt:lpstr>
      <vt:lpstr>'dati aggiornati al 01.03.2024'!Area_stampa</vt:lpstr>
      <vt:lpstr>'dati aggiornati al 01.03.2024'!Titoli_stampa</vt:lpstr>
    </vt:vector>
  </TitlesOfParts>
  <Company>Camera di commercio di Torino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Caserta - Settore Personale</dc:creator>
  <cp:lastModifiedBy>Ombretta Careggio</cp:lastModifiedBy>
  <cp:lastPrinted>2024-02-09T08:02:22Z</cp:lastPrinted>
  <dcterms:created xsi:type="dcterms:W3CDTF">2013-05-17T12:24:03Z</dcterms:created>
  <dcterms:modified xsi:type="dcterms:W3CDTF">2024-04-19T08:10:31Z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0x0101000C9BCDC789DA2E4BA9DB8E77F726AEC4</vt:lpwstr>
  </property>
</Properties>
</file>